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24226"/>
  <mc:AlternateContent xmlns:mc="http://schemas.openxmlformats.org/markup-compatibility/2006">
    <mc:Choice Requires="x15">
      <x15ac:absPath xmlns:x15ac="http://schemas.microsoft.com/office/spreadsheetml/2010/11/ac" url="Z:\Lacrosse\lax ref stuff\"/>
    </mc:Choice>
  </mc:AlternateContent>
  <xr:revisionPtr revIDLastSave="0" documentId="8_{8F196252-E4BF-470D-B905-95D0A5910B09}" xr6:coauthVersionLast="47" xr6:coauthVersionMax="47" xr10:uidLastSave="{00000000-0000-0000-0000-000000000000}"/>
  <bookViews>
    <workbookView xWindow="-120" yWindow="-120" windowWidth="38640" windowHeight="21120"/>
  </bookViews>
  <sheets>
    <sheet name="Overview" sheetId="10" r:id="rId1"/>
    <sheet name="Game Income" sheetId="3" r:id="rId2"/>
    <sheet name="Expenses" sheetId="6" r:id="rId3"/>
  </sheets>
  <definedNames>
    <definedName name="awayteam">'Game Income'!$E$4:$E$209</definedName>
    <definedName name="college">'Game Income'!$G$4:$G$209</definedName>
    <definedName name="freshman">'Game Income'!$J$4:$J$209</definedName>
    <definedName name="gamedate">'Game Income'!$B$4:$B$209</definedName>
    <definedName name="gamesite">'Game Income'!$C$4:$C$209</definedName>
    <definedName name="gametype">'Game Income'!$F$4:$F$209</definedName>
    <definedName name="hometeam">'Game Income'!$D$4:$D$209</definedName>
    <definedName name="jv">'Game Income'!$I$4:$I$209</definedName>
    <definedName name="middleschool">'Game Income'!$K$4:$K$209</definedName>
    <definedName name="mileage">'Game Income'!$N$4:$N$202</definedName>
    <definedName name="type">'Game Income'!$F$4:$F$209</definedName>
    <definedName name="varsity">'Game Income'!$H$4:$H$209</definedName>
    <definedName name="youth34">'Game Income'!$M$4:$M$209</definedName>
    <definedName name="youth56">'Game Income'!$L$4:$L$209</definedName>
    <definedName name="youth78">'Game Income'!$K$4:$K$209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3" l="1"/>
  <c r="O10" i="3"/>
  <c r="O14" i="3"/>
  <c r="O18" i="3"/>
  <c r="O26" i="3"/>
  <c r="O30" i="3"/>
  <c r="O34" i="3"/>
  <c r="O37" i="3"/>
  <c r="O42" i="3"/>
  <c r="O46" i="3"/>
  <c r="O54" i="3"/>
  <c r="O58" i="3"/>
  <c r="O62" i="3"/>
  <c r="O66" i="3"/>
  <c r="O70" i="3"/>
  <c r="O74" i="3"/>
  <c r="O77" i="3"/>
  <c r="O78" i="3"/>
  <c r="O79" i="3"/>
  <c r="O80" i="3"/>
  <c r="O81" i="3"/>
  <c r="O82" i="3"/>
  <c r="O83" i="3"/>
  <c r="O84" i="3"/>
  <c r="O85" i="3"/>
  <c r="O86" i="3"/>
  <c r="O87" i="3"/>
  <c r="O88" i="3"/>
  <c r="O89" i="3"/>
  <c r="O90" i="3"/>
  <c r="O91" i="3"/>
  <c r="O92" i="3"/>
  <c r="O93" i="3"/>
  <c r="O94" i="3"/>
  <c r="O95" i="3"/>
  <c r="O96" i="3"/>
  <c r="O97" i="3"/>
  <c r="O98" i="3"/>
  <c r="O99" i="3"/>
  <c r="O100" i="3"/>
  <c r="O101" i="3"/>
  <c r="O102" i="3"/>
  <c r="O103" i="3"/>
  <c r="O104" i="3"/>
  <c r="O105" i="3"/>
  <c r="O106" i="3"/>
  <c r="O107" i="3"/>
  <c r="O108" i="3"/>
  <c r="O109" i="3"/>
  <c r="O110" i="3"/>
  <c r="O111" i="3"/>
  <c r="O112" i="3"/>
  <c r="O113" i="3"/>
  <c r="O114" i="3"/>
  <c r="O115" i="3"/>
  <c r="O116" i="3"/>
  <c r="O117" i="3"/>
  <c r="O118" i="3"/>
  <c r="O119" i="3"/>
  <c r="O120" i="3"/>
  <c r="O121" i="3"/>
  <c r="O122" i="3"/>
  <c r="O123" i="3"/>
  <c r="O124" i="3"/>
  <c r="O125" i="3"/>
  <c r="O126" i="3"/>
  <c r="O127" i="3"/>
  <c r="O128" i="3"/>
  <c r="O129" i="3"/>
  <c r="O130" i="3"/>
  <c r="O131" i="3"/>
  <c r="O132" i="3"/>
  <c r="O133" i="3"/>
  <c r="O134" i="3"/>
  <c r="O135" i="3"/>
  <c r="O136" i="3"/>
  <c r="O137" i="3"/>
  <c r="O138" i="3"/>
  <c r="O139" i="3"/>
  <c r="O140" i="3"/>
  <c r="O141" i="3"/>
  <c r="O142" i="3"/>
  <c r="O143" i="3"/>
  <c r="O144" i="3"/>
  <c r="E18" i="10" a="1"/>
  <c r="E18" i="10"/>
  <c r="E19" i="10" a="1"/>
  <c r="E19" i="10"/>
  <c r="E20" i="10" a="1"/>
  <c r="E20" i="10"/>
  <c r="E21" i="10" a="1"/>
  <c r="E21" i="10"/>
  <c r="E22" i="10" a="1"/>
  <c r="E22" i="10"/>
  <c r="L10" i="10"/>
  <c r="M10" i="10" s="1"/>
  <c r="M18" i="10" s="1"/>
  <c r="L12" i="10"/>
  <c r="M12" i="10" s="1"/>
  <c r="M20" i="10" s="1"/>
  <c r="L13" i="10"/>
  <c r="M13" i="10" s="1"/>
  <c r="M21" i="10" s="1"/>
  <c r="L14" i="10"/>
  <c r="M14" i="10" s="1"/>
  <c r="M22" i="10" s="1"/>
  <c r="L11" i="10"/>
  <c r="L7" i="10"/>
  <c r="O202" i="3"/>
  <c r="O145" i="3"/>
  <c r="O146" i="3"/>
  <c r="O147" i="3"/>
  <c r="O148" i="3"/>
  <c r="O149" i="3"/>
  <c r="O150" i="3"/>
  <c r="O151" i="3"/>
  <c r="O152" i="3"/>
  <c r="O153" i="3"/>
  <c r="O154" i="3"/>
  <c r="O155" i="3"/>
  <c r="O156" i="3"/>
  <c r="O157" i="3"/>
  <c r="O158" i="3"/>
  <c r="O159" i="3"/>
  <c r="O160" i="3"/>
  <c r="O161" i="3"/>
  <c r="O162" i="3"/>
  <c r="O163" i="3"/>
  <c r="O164" i="3"/>
  <c r="O165" i="3"/>
  <c r="O166" i="3"/>
  <c r="O167" i="3"/>
  <c r="O168" i="3"/>
  <c r="O169" i="3"/>
  <c r="O170" i="3"/>
  <c r="O171" i="3"/>
  <c r="O172" i="3"/>
  <c r="O173" i="3"/>
  <c r="O174" i="3"/>
  <c r="O175" i="3"/>
  <c r="O176" i="3"/>
  <c r="O177" i="3"/>
  <c r="O178" i="3"/>
  <c r="O179" i="3"/>
  <c r="O180" i="3"/>
  <c r="O181" i="3"/>
  <c r="O182" i="3"/>
  <c r="O183" i="3"/>
  <c r="O184" i="3"/>
  <c r="O185" i="3"/>
  <c r="O186" i="3"/>
  <c r="O187" i="3"/>
  <c r="O188" i="3"/>
  <c r="O189" i="3"/>
  <c r="O190" i="3"/>
  <c r="O191" i="3"/>
  <c r="O192" i="3"/>
  <c r="O193" i="3"/>
  <c r="O194" i="3"/>
  <c r="O195" i="3"/>
  <c r="O196" i="3"/>
  <c r="O197" i="3"/>
  <c r="O198" i="3"/>
  <c r="O199" i="3"/>
  <c r="O200" i="3"/>
  <c r="O201" i="3"/>
  <c r="O57" i="3"/>
  <c r="K7" i="10"/>
  <c r="J7" i="10"/>
  <c r="I7" i="10"/>
  <c r="H7" i="10"/>
  <c r="G7" i="10"/>
  <c r="F7" i="10"/>
  <c r="I8" i="10"/>
  <c r="E7" i="10"/>
  <c r="K14" i="10"/>
  <c r="J14" i="10"/>
  <c r="I14" i="10"/>
  <c r="H14" i="10"/>
  <c r="G14" i="10"/>
  <c r="F14" i="10"/>
  <c r="E14" i="10"/>
  <c r="K13" i="10"/>
  <c r="J13" i="10"/>
  <c r="I13" i="10"/>
  <c r="H13" i="10"/>
  <c r="G13" i="10"/>
  <c r="F13" i="10"/>
  <c r="E13" i="10"/>
  <c r="K12" i="10"/>
  <c r="K15" i="10"/>
  <c r="J12" i="10"/>
  <c r="I12" i="10"/>
  <c r="H12" i="10"/>
  <c r="G12" i="10"/>
  <c r="F12" i="10"/>
  <c r="E12" i="10"/>
  <c r="K11" i="10"/>
  <c r="J11" i="10"/>
  <c r="I11" i="10"/>
  <c r="H11" i="10"/>
  <c r="H15" i="10"/>
  <c r="H16" i="10" s="1"/>
  <c r="G11" i="10"/>
  <c r="F11" i="10"/>
  <c r="E11" i="10"/>
  <c r="K10" i="10"/>
  <c r="J10" i="10"/>
  <c r="I10" i="10"/>
  <c r="I15" i="10"/>
  <c r="H10" i="10"/>
  <c r="G10" i="10"/>
  <c r="F10" i="10"/>
  <c r="E10" i="10"/>
  <c r="E15" i="10"/>
  <c r="E16" i="10" s="1"/>
  <c r="M16" i="10" s="1"/>
  <c r="C34" i="6"/>
  <c r="M25" i="10"/>
  <c r="O76" i="3"/>
  <c r="O75" i="3"/>
  <c r="O73" i="3"/>
  <c r="O72" i="3"/>
  <c r="O71" i="3"/>
  <c r="O69" i="3"/>
  <c r="O68" i="3"/>
  <c r="O67" i="3"/>
  <c r="O48" i="3"/>
  <c r="O64" i="3"/>
  <c r="O63" i="3"/>
  <c r="O40" i="3"/>
  <c r="O36" i="3"/>
  <c r="O5" i="3"/>
  <c r="O6" i="3"/>
  <c r="O13" i="3"/>
  <c r="O11" i="3"/>
  <c r="O9" i="3"/>
  <c r="O65" i="3"/>
  <c r="O61" i="3"/>
  <c r="O60" i="3"/>
  <c r="O59" i="3"/>
  <c r="O56" i="3"/>
  <c r="O49" i="3"/>
  <c r="O51" i="3"/>
  <c r="O50" i="3"/>
  <c r="O47" i="3"/>
  <c r="O55" i="3"/>
  <c r="O38" i="3"/>
  <c r="O39" i="3"/>
  <c r="O41" i="3"/>
  <c r="O43" i="3"/>
  <c r="O44" i="3"/>
  <c r="O45" i="3"/>
  <c r="O52" i="3"/>
  <c r="O53" i="3"/>
  <c r="O32" i="3"/>
  <c r="O29" i="3"/>
  <c r="O23" i="3"/>
  <c r="O35" i="3"/>
  <c r="O31" i="3"/>
  <c r="O25" i="3"/>
  <c r="O33" i="3"/>
  <c r="O28" i="3"/>
  <c r="O27" i="3"/>
  <c r="O24" i="3"/>
  <c r="O22" i="3"/>
  <c r="O21" i="3"/>
  <c r="O20" i="3"/>
  <c r="O19" i="3"/>
  <c r="O17" i="3"/>
  <c r="O16" i="3"/>
  <c r="O15" i="3"/>
  <c r="O12" i="3"/>
  <c r="O8" i="3"/>
  <c r="O4" i="3"/>
  <c r="F15" i="10"/>
  <c r="G8" i="10"/>
  <c r="M7" i="10"/>
  <c r="G15" i="10"/>
  <c r="G16" i="10" s="1"/>
  <c r="H8" i="10"/>
  <c r="E8" i="10"/>
  <c r="M8" i="10" s="1"/>
  <c r="J15" i="10"/>
  <c r="E23" i="10"/>
  <c r="J8" i="10"/>
  <c r="F8" i="10"/>
  <c r="K8" i="10"/>
  <c r="L15" i="10" l="1"/>
  <c r="M11" i="10"/>
  <c r="M19" i="10" s="1"/>
  <c r="K16" i="10"/>
  <c r="J16" i="10"/>
  <c r="M15" i="10"/>
  <c r="I16" i="10"/>
  <c r="F16" i="10"/>
  <c r="M26" i="10" l="1"/>
  <c r="O15" i="10"/>
  <c r="M23" i="10"/>
  <c r="N25" i="10"/>
</calcChain>
</file>

<file path=xl/sharedStrings.xml><?xml version="1.0" encoding="utf-8"?>
<sst xmlns="http://schemas.openxmlformats.org/spreadsheetml/2006/main" count="89" uniqueCount="73">
  <si>
    <t>Home Team</t>
  </si>
  <si>
    <t>Away</t>
  </si>
  <si>
    <t>JV</t>
  </si>
  <si>
    <t>Varsity</t>
  </si>
  <si>
    <t>Freshman</t>
  </si>
  <si>
    <t>7/8</t>
  </si>
  <si>
    <t>5/6</t>
  </si>
  <si>
    <t>3/4</t>
  </si>
  <si>
    <t>Total</t>
  </si>
  <si>
    <t>Mileage</t>
  </si>
  <si>
    <t>Fees</t>
  </si>
  <si>
    <t>Teams</t>
  </si>
  <si>
    <t>College</t>
  </si>
  <si>
    <t>Tournament</t>
  </si>
  <si>
    <t>W</t>
  </si>
  <si>
    <t>R</t>
  </si>
  <si>
    <t>T</t>
  </si>
  <si>
    <t>Regular Season</t>
  </si>
  <si>
    <t>Summer</t>
  </si>
  <si>
    <t>Fall Ball</t>
  </si>
  <si>
    <t>Revenue by</t>
  </si>
  <si>
    <t>Winter League</t>
  </si>
  <si>
    <t># Games</t>
  </si>
  <si>
    <t>S</t>
  </si>
  <si>
    <t>F</t>
  </si>
  <si>
    <t xml:space="preserve">   Total</t>
  </si>
  <si>
    <t>Dues / Memberships</t>
  </si>
  <si>
    <t xml:space="preserve">  US Lacrosse Membership</t>
  </si>
  <si>
    <t>Uniform Expense</t>
  </si>
  <si>
    <t xml:space="preserve">  Hat</t>
  </si>
  <si>
    <t xml:space="preserve">  Leather turf shoes</t>
  </si>
  <si>
    <t xml:space="preserve">  Replacement grass shoes</t>
  </si>
  <si>
    <t xml:space="preserve">  Winter pants x2</t>
  </si>
  <si>
    <t xml:space="preserve">  Shorts</t>
  </si>
  <si>
    <t>Training Expense</t>
  </si>
  <si>
    <t xml:space="preserve">    Hotel</t>
  </si>
  <si>
    <t xml:space="preserve">    Meals</t>
  </si>
  <si>
    <t xml:space="preserve">  ILOA Dues</t>
  </si>
  <si>
    <t>Total Expense</t>
  </si>
  <si>
    <t xml:space="preserve">  Total Revenue</t>
  </si>
  <si>
    <t># Dates</t>
  </si>
  <si>
    <t>Average Earnings per date:</t>
  </si>
  <si>
    <t>Outstanding</t>
  </si>
  <si>
    <t xml:space="preserve"> &lt;--&gt;</t>
  </si>
  <si>
    <t>Notes</t>
  </si>
  <si>
    <t>Game Type</t>
  </si>
  <si>
    <t>Pd?</t>
  </si>
  <si>
    <t>Game Date</t>
  </si>
  <si>
    <t>Game Site</t>
  </si>
  <si>
    <t>*Enter data into "Game Income" or "Expenses" sheets</t>
  </si>
  <si>
    <t xml:space="preserve">    Flight, round trip</t>
  </si>
  <si>
    <t xml:space="preserve">    Checked bag * 2</t>
  </si>
  <si>
    <t xml:space="preserve">    Supplies</t>
  </si>
  <si>
    <t xml:space="preserve">  UA heat gear T-shirt</t>
  </si>
  <si>
    <t xml:space="preserve">  Hat liners</t>
  </si>
  <si>
    <t xml:space="preserve">  Flag patches</t>
  </si>
  <si>
    <t>Less Expenses:</t>
  </si>
  <si>
    <t>Net Income:</t>
  </si>
  <si>
    <t xml:space="preserve">  Socks</t>
  </si>
  <si>
    <r>
      <rPr>
        <b/>
        <sz val="12"/>
        <rFont val="Arial"/>
        <family val="2"/>
      </rPr>
      <t xml:space="preserve">Instructions: </t>
    </r>
    <r>
      <rPr>
        <sz val="12"/>
        <rFont val="Arial"/>
        <family val="2"/>
      </rPr>
      <t xml:space="preserve"> </t>
    </r>
    <r>
      <rPr>
        <sz val="10"/>
        <rFont val="Arial"/>
        <family val="2"/>
      </rPr>
      <t xml:space="preserve">
"Date" is important for determining averages.  
"Type" must be uppercase, using W, R, T, S, or F.  See Overview page for what these represent.  
"Fees" are totalled by column, but if you want to track how many games at each level, you need to put each game on a new line rather than totalling in one line/cell.  
The "1s" in the far left column indicate whether you've received payment.  Without the "1", fees in that row will be highlighted in yellow and not included in the total column.</t>
    </r>
  </si>
  <si>
    <t>Expense Type</t>
  </si>
  <si>
    <t>Amount</t>
  </si>
  <si>
    <t>Receipt?</t>
  </si>
  <si>
    <t>Equipment / Supplies</t>
  </si>
  <si>
    <t xml:space="preserve">  NASO Membership</t>
  </si>
  <si>
    <r>
      <rPr>
        <b/>
        <sz val="11"/>
        <rFont val="Arial"/>
        <family val="2"/>
      </rPr>
      <t>Instructions:</t>
    </r>
    <r>
      <rPr>
        <sz val="10"/>
        <rFont val="Arial"/>
        <family val="2"/>
      </rPr>
      <t xml:space="preserve">  
Insert rows where needed above "Total Expense" line.  Paint Format from existing type/amt cells.
If the "Receipt" column doesn’t have a "Y", the left two columns will be yellow.  </t>
    </r>
  </si>
  <si>
    <t xml:space="preserve">  USL Convention expense</t>
  </si>
  <si>
    <t xml:space="preserve">    Ground transportation</t>
  </si>
  <si>
    <t xml:space="preserve">    Registration Fee</t>
  </si>
  <si>
    <t>Lacrosse Officiating Income</t>
  </si>
  <si>
    <t>15U</t>
  </si>
  <si>
    <t>13U</t>
  </si>
  <si>
    <t>10U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</si>
</sst>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72" formatCode="_(* #,##0_);_(* \(#,##0\);_(* &quot;-&quot;??_);_(@_)"/>
  </numFmts>
  <fonts count="13" x14ac:knownFonts="1">
    <font>
      <sz val="10"/>
      <name val="Arial"/>
    </font>
    <font>
      <sz val="10"/>
      <name val="Arial"/>
    </font>
    <font>
      <b/>
      <sz val="10"/>
      <name val="Arial"/>
      <family val="2"/>
    </font>
    <font>
      <sz val="8"/>
      <name val="Arial"/>
      <family val="2"/>
    </font>
    <font>
      <sz val="10"/>
      <name val="Arial"/>
      <family val="2"/>
    </font>
    <font>
      <sz val="10"/>
      <name val="Arial"/>
      <family val="2"/>
    </font>
    <font>
      <i/>
      <sz val="9"/>
      <name val="Arial"/>
      <family val="2"/>
    </font>
    <font>
      <sz val="14"/>
      <name val="Arial"/>
      <family val="2"/>
    </font>
    <font>
      <b/>
      <sz val="12"/>
      <name val="Arial"/>
      <family val="2"/>
    </font>
    <font>
      <sz val="10"/>
      <name val="Arial"/>
    </font>
    <font>
      <sz val="12"/>
      <name val="Arial"/>
      <family val="2"/>
    </font>
    <font>
      <b/>
      <sz val="11"/>
      <name val="Arial"/>
      <family val="2"/>
    </font>
    <font>
      <sz val="9"/>
      <name val="Arial"/>
      <family val="2"/>
    </font>
  </fonts>
  <fills count="15">
    <fill>
      <patternFill patternType="none"/>
    </fill>
    <fill>
      <patternFill patternType="gray125"/>
    </fill>
    <fill>
      <patternFill patternType="solid">
        <fgColor theme="6" tint="0.59999389629810485"/>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4" fillId="0" borderId="0"/>
    <xf numFmtId="9" fontId="1" fillId="0" borderId="0" applyFont="0" applyFill="0" applyBorder="0" applyAlignment="0" applyProtection="0"/>
  </cellStyleXfs>
  <cellXfs count="86">
    <xf numFmtId="0" fontId="0" fillId="0" borderId="0" xfId="0"/>
    <xf numFmtId="14" fontId="0" fillId="0" borderId="0" xfId="0" applyNumberFormat="1"/>
    <xf numFmtId="0" fontId="2" fillId="0" borderId="0" xfId="0" applyFont="1" applyFill="1" applyBorder="1" applyAlignment="1">
      <alignment horizontal="center"/>
    </xf>
    <xf numFmtId="2" fontId="0" fillId="0" borderId="0" xfId="0" applyNumberFormat="1"/>
    <xf numFmtId="0" fontId="0" fillId="0" borderId="0" xfId="0" applyFill="1"/>
    <xf numFmtId="3" fontId="5" fillId="0" borderId="0" xfId="0" applyNumberFormat="1" applyFont="1"/>
    <xf numFmtId="0" fontId="4" fillId="0" borderId="0" xfId="0" applyFont="1"/>
    <xf numFmtId="2" fontId="0" fillId="0" borderId="0" xfId="0" applyNumberFormat="1" applyBorder="1"/>
    <xf numFmtId="0" fontId="2" fillId="0" borderId="0" xfId="0" applyFont="1"/>
    <xf numFmtId="14" fontId="0" fillId="0" borderId="0" xfId="0" applyNumberFormat="1" applyFill="1"/>
    <xf numFmtId="0" fontId="4" fillId="0" borderId="0" xfId="0" applyFont="1" applyFill="1"/>
    <xf numFmtId="14" fontId="0" fillId="0" borderId="0" xfId="0" applyNumberFormat="1" applyFont="1" applyFill="1"/>
    <xf numFmtId="14" fontId="4" fillId="0" borderId="0" xfId="0" applyNumberFormat="1" applyFont="1" applyFill="1"/>
    <xf numFmtId="14" fontId="4" fillId="0" borderId="0" xfId="0" applyNumberFormat="1" applyFont="1"/>
    <xf numFmtId="0" fontId="2" fillId="2" borderId="1" xfId="0" applyFont="1" applyFill="1" applyBorder="1"/>
    <xf numFmtId="0" fontId="0" fillId="2" borderId="2" xfId="0" applyFill="1" applyBorder="1"/>
    <xf numFmtId="0" fontId="0" fillId="2" borderId="3" xfId="0" applyFill="1" applyBorder="1"/>
    <xf numFmtId="0" fontId="0" fillId="2" borderId="0" xfId="0" applyFill="1" applyBorder="1"/>
    <xf numFmtId="0" fontId="0" fillId="2" borderId="4" xfId="0" applyFill="1" applyBorder="1"/>
    <xf numFmtId="0" fontId="0" fillId="2" borderId="5" xfId="0" applyFill="1" applyBorder="1"/>
    <xf numFmtId="0" fontId="2" fillId="3" borderId="1" xfId="0" applyFont="1" applyFill="1" applyBorder="1"/>
    <xf numFmtId="0" fontId="0" fillId="3" borderId="2" xfId="0" applyFill="1" applyBorder="1"/>
    <xf numFmtId="172" fontId="9" fillId="3" borderId="6" xfId="1" applyNumberFormat="1" applyFont="1" applyFill="1" applyBorder="1"/>
    <xf numFmtId="0" fontId="0" fillId="3" borderId="5" xfId="0" applyFill="1" applyBorder="1"/>
    <xf numFmtId="0" fontId="0" fillId="3" borderId="4" xfId="0" applyFill="1" applyBorder="1"/>
    <xf numFmtId="0" fontId="2" fillId="4" borderId="1" xfId="0" applyFont="1" applyFill="1" applyBorder="1"/>
    <xf numFmtId="0" fontId="4" fillId="4" borderId="2" xfId="0" applyFont="1" applyFill="1" applyBorder="1"/>
    <xf numFmtId="0" fontId="0" fillId="4" borderId="2" xfId="0" applyFill="1" applyBorder="1"/>
    <xf numFmtId="1" fontId="0" fillId="4" borderId="6" xfId="0" applyNumberFormat="1" applyFill="1" applyBorder="1"/>
    <xf numFmtId="0" fontId="0" fillId="4" borderId="3" xfId="0" applyFill="1" applyBorder="1"/>
    <xf numFmtId="0" fontId="0" fillId="4" borderId="0" xfId="0" applyFill="1" applyBorder="1"/>
    <xf numFmtId="1" fontId="0" fillId="4" borderId="7" xfId="0" applyNumberFormat="1" applyFill="1" applyBorder="1"/>
    <xf numFmtId="0" fontId="0" fillId="4" borderId="5" xfId="0" applyFill="1" applyBorder="1"/>
    <xf numFmtId="0" fontId="0" fillId="4" borderId="4" xfId="0" applyFill="1" applyBorder="1"/>
    <xf numFmtId="0" fontId="2" fillId="2" borderId="0" xfId="0" applyFont="1" applyFill="1" applyBorder="1"/>
    <xf numFmtId="9" fontId="6" fillId="2" borderId="8" xfId="3" applyFont="1" applyFill="1" applyBorder="1"/>
    <xf numFmtId="9" fontId="6" fillId="3" borderId="8" xfId="3" applyFont="1" applyFill="1" applyBorder="1"/>
    <xf numFmtId="0" fontId="2" fillId="4" borderId="4" xfId="0" applyFont="1" applyFill="1" applyBorder="1"/>
    <xf numFmtId="0" fontId="4" fillId="2" borderId="2" xfId="0" applyFont="1" applyFill="1" applyBorder="1"/>
    <xf numFmtId="0" fontId="0" fillId="0" borderId="9" xfId="0" applyBorder="1"/>
    <xf numFmtId="0" fontId="0" fillId="3" borderId="10" xfId="0" applyFill="1" applyBorder="1"/>
    <xf numFmtId="9" fontId="6" fillId="3" borderId="11" xfId="3" applyFont="1" applyFill="1" applyBorder="1"/>
    <xf numFmtId="9" fontId="6" fillId="2" borderId="11" xfId="3" applyFont="1" applyFill="1" applyBorder="1"/>
    <xf numFmtId="0" fontId="2" fillId="5" borderId="12" xfId="0" applyFont="1" applyFill="1" applyBorder="1" applyAlignment="1">
      <alignment horizontal="center"/>
    </xf>
    <xf numFmtId="0" fontId="2" fillId="5" borderId="12" xfId="0" quotePrefix="1" applyFont="1" applyFill="1" applyBorder="1" applyAlignment="1">
      <alignment horizontal="center"/>
    </xf>
    <xf numFmtId="2" fontId="0" fillId="2" borderId="10" xfId="0" applyNumberFormat="1" applyFill="1" applyBorder="1"/>
    <xf numFmtId="2" fontId="0" fillId="2" borderId="9" xfId="0" applyNumberFormat="1" applyFill="1" applyBorder="1"/>
    <xf numFmtId="2" fontId="0" fillId="2" borderId="11" xfId="0" applyNumberFormat="1" applyFill="1" applyBorder="1"/>
    <xf numFmtId="0" fontId="2" fillId="4" borderId="2" xfId="0" applyFont="1" applyFill="1" applyBorder="1"/>
    <xf numFmtId="2" fontId="0" fillId="2" borderId="5" xfId="0" applyNumberFormat="1" applyFill="1" applyBorder="1"/>
    <xf numFmtId="0" fontId="2" fillId="6" borderId="12" xfId="0" applyFont="1" applyFill="1" applyBorder="1" applyAlignment="1">
      <alignment horizontal="center"/>
    </xf>
    <xf numFmtId="0" fontId="2" fillId="7" borderId="12" xfId="0" applyFont="1" applyFill="1" applyBorder="1" applyAlignment="1">
      <alignment horizontal="center"/>
    </xf>
    <xf numFmtId="0" fontId="2" fillId="7" borderId="12" xfId="0" quotePrefix="1" applyFont="1" applyFill="1" applyBorder="1" applyAlignment="1">
      <alignment horizontal="center"/>
    </xf>
    <xf numFmtId="14" fontId="8" fillId="0" borderId="0" xfId="0" applyNumberFormat="1" applyFont="1"/>
    <xf numFmtId="2" fontId="0" fillId="2" borderId="3" xfId="0" applyNumberFormat="1" applyFill="1" applyBorder="1"/>
    <xf numFmtId="2" fontId="0" fillId="2" borderId="1" xfId="0" applyNumberFormat="1" applyFill="1" applyBorder="1"/>
    <xf numFmtId="2" fontId="0" fillId="2" borderId="13" xfId="0" applyNumberFormat="1" applyFill="1" applyBorder="1"/>
    <xf numFmtId="2" fontId="0" fillId="0" borderId="0" xfId="0" applyNumberFormat="1" applyFill="1"/>
    <xf numFmtId="2" fontId="2" fillId="0" borderId="2" xfId="0" applyNumberFormat="1" applyFont="1" applyBorder="1"/>
    <xf numFmtId="2" fontId="0" fillId="8" borderId="12" xfId="0" applyNumberFormat="1" applyFill="1" applyBorder="1"/>
    <xf numFmtId="0" fontId="4" fillId="9" borderId="12" xfId="0" applyFont="1" applyFill="1" applyBorder="1" applyAlignment="1">
      <alignment horizontal="center"/>
    </xf>
    <xf numFmtId="0" fontId="0" fillId="0" borderId="0" xfId="0" applyAlignment="1">
      <alignment horizontal="center"/>
    </xf>
    <xf numFmtId="0" fontId="4" fillId="0" borderId="0" xfId="0" applyFont="1" applyAlignment="1">
      <alignment horizontal="center"/>
    </xf>
    <xf numFmtId="0" fontId="4" fillId="10" borderId="12" xfId="0" applyFont="1" applyFill="1" applyBorder="1" applyAlignment="1">
      <alignment horizontal="center"/>
    </xf>
    <xf numFmtId="0" fontId="12" fillId="0" borderId="0" xfId="0" applyFont="1"/>
    <xf numFmtId="9" fontId="0" fillId="0" borderId="0" xfId="3" applyFont="1"/>
    <xf numFmtId="14" fontId="0" fillId="0" borderId="0" xfId="0" applyNumberFormat="1" applyFont="1"/>
    <xf numFmtId="0" fontId="4" fillId="4" borderId="0" xfId="0" applyFont="1" applyFill="1" applyBorder="1"/>
    <xf numFmtId="0" fontId="2" fillId="4" borderId="14" xfId="0" applyFont="1" applyFill="1" applyBorder="1"/>
    <xf numFmtId="1" fontId="2" fillId="4" borderId="15" xfId="0" applyNumberFormat="1" applyFont="1" applyFill="1" applyBorder="1"/>
    <xf numFmtId="0" fontId="7" fillId="11" borderId="12" xfId="0" applyFont="1" applyFill="1" applyBorder="1" applyAlignment="1">
      <alignment horizontal="center" vertical="center"/>
    </xf>
    <xf numFmtId="0" fontId="2" fillId="12" borderId="16" xfId="0" applyFont="1" applyFill="1" applyBorder="1" applyAlignment="1">
      <alignment horizontal="left" vertical="top" wrapText="1" indent="3"/>
    </xf>
    <xf numFmtId="0" fontId="2" fillId="12" borderId="14" xfId="0" applyFont="1" applyFill="1" applyBorder="1" applyAlignment="1">
      <alignment horizontal="left" vertical="top" wrapText="1" indent="3"/>
    </xf>
    <xf numFmtId="0" fontId="2" fillId="12" borderId="15" xfId="0" applyFont="1" applyFill="1" applyBorder="1" applyAlignment="1">
      <alignment horizontal="left" vertical="top" wrapText="1" indent="3"/>
    </xf>
    <xf numFmtId="0" fontId="2" fillId="13" borderId="1" xfId="0" applyFont="1" applyFill="1" applyBorder="1" applyAlignment="1">
      <alignment horizontal="center" vertical="center"/>
    </xf>
    <xf numFmtId="0" fontId="2" fillId="13" borderId="6" xfId="0" applyFont="1" applyFill="1" applyBorder="1" applyAlignment="1">
      <alignment horizontal="center" vertical="center"/>
    </xf>
    <xf numFmtId="0" fontId="2" fillId="13" borderId="5" xfId="0" applyFont="1" applyFill="1" applyBorder="1" applyAlignment="1">
      <alignment horizontal="center" vertical="center"/>
    </xf>
    <xf numFmtId="0" fontId="2" fillId="13" borderId="8" xfId="0" applyFont="1" applyFill="1" applyBorder="1" applyAlignment="1">
      <alignment horizontal="center" vertical="center"/>
    </xf>
    <xf numFmtId="0" fontId="2" fillId="6" borderId="12" xfId="0" applyFont="1" applyFill="1" applyBorder="1" applyAlignment="1">
      <alignment horizontal="center"/>
    </xf>
    <xf numFmtId="0" fontId="2" fillId="7" borderId="12" xfId="0" applyFont="1" applyFill="1" applyBorder="1" applyAlignment="1">
      <alignment horizontal="center"/>
    </xf>
    <xf numFmtId="0" fontId="2" fillId="14" borderId="10"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2" xfId="0" applyFont="1" applyFill="1" applyBorder="1" applyAlignment="1">
      <alignment horizontal="center" vertical="center"/>
    </xf>
    <xf numFmtId="0" fontId="4" fillId="12" borderId="4" xfId="0" applyFont="1" applyFill="1" applyBorder="1" applyAlignment="1">
      <alignment horizontal="left" vertical="center" wrapText="1"/>
    </xf>
  </cellXfs>
  <cellStyles count="4">
    <cellStyle name="Comma" xfId="1" builtinId="3"/>
    <cellStyle name="Comma 2" xfId="2"/>
    <cellStyle name="Normal" xfId="0" builtinId="0"/>
    <cellStyle name="Percent" xfId="3" builtinId="5"/>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6"/>
  <sheetViews>
    <sheetView tabSelected="1" zoomScale="126" zoomScaleNormal="126" workbookViewId="0">
      <selection activeCell="G33" sqref="G33"/>
    </sheetView>
  </sheetViews>
  <sheetFormatPr defaultRowHeight="12.75" x14ac:dyDescent="0.2"/>
  <cols>
    <col min="1" max="1" width="2.85546875" customWidth="1"/>
    <col min="2" max="2" width="14.5703125" customWidth="1"/>
    <col min="3" max="3" width="17.85546875" customWidth="1"/>
    <col min="4" max="4" width="6" customWidth="1"/>
    <col min="5" max="12" width="9.85546875" customWidth="1"/>
    <col min="13" max="13" width="12" customWidth="1"/>
    <col min="14" max="14" width="4.7109375" customWidth="1"/>
    <col min="15" max="16" width="11.28515625" customWidth="1"/>
  </cols>
  <sheetData>
    <row r="1" spans="2:15" ht="11.25" customHeight="1" x14ac:dyDescent="0.2"/>
    <row r="2" spans="2:15" x14ac:dyDescent="0.2">
      <c r="B2" s="70" t="s">
        <v>69</v>
      </c>
      <c r="C2" s="70"/>
      <c r="D2" s="70"/>
      <c r="E2" s="70"/>
      <c r="F2" s="70"/>
      <c r="G2" s="70"/>
      <c r="H2" s="70"/>
      <c r="I2" s="70"/>
      <c r="J2" s="70"/>
      <c r="K2" s="70"/>
      <c r="L2" s="70"/>
      <c r="M2" s="70"/>
    </row>
    <row r="3" spans="2:15" x14ac:dyDescent="0.2">
      <c r="B3" s="70"/>
      <c r="C3" s="70"/>
      <c r="D3" s="70"/>
      <c r="E3" s="70"/>
      <c r="F3" s="70"/>
      <c r="G3" s="70"/>
      <c r="H3" s="70"/>
      <c r="I3" s="70"/>
      <c r="J3" s="70"/>
      <c r="K3" s="70"/>
      <c r="L3" s="70"/>
      <c r="M3" s="70"/>
    </row>
    <row r="5" spans="2:15" x14ac:dyDescent="0.2">
      <c r="E5" s="43" t="s">
        <v>12</v>
      </c>
      <c r="F5" s="43" t="s">
        <v>3</v>
      </c>
      <c r="G5" s="43" t="s">
        <v>2</v>
      </c>
      <c r="H5" s="43" t="s">
        <v>4</v>
      </c>
      <c r="I5" s="44" t="s">
        <v>5</v>
      </c>
      <c r="J5" s="44" t="s">
        <v>6</v>
      </c>
      <c r="K5" s="44" t="s">
        <v>7</v>
      </c>
      <c r="L5" s="44" t="s">
        <v>9</v>
      </c>
    </row>
    <row r="6" spans="2:15" x14ac:dyDescent="0.2">
      <c r="E6" s="39"/>
      <c r="F6" s="39"/>
      <c r="G6" s="39"/>
      <c r="H6" s="39"/>
      <c r="I6" s="39"/>
      <c r="J6" s="39"/>
      <c r="K6" s="39"/>
      <c r="L6" s="39"/>
    </row>
    <row r="7" spans="2:15" x14ac:dyDescent="0.2">
      <c r="B7" s="20" t="s">
        <v>22</v>
      </c>
      <c r="C7" s="21"/>
      <c r="D7" s="21"/>
      <c r="E7" s="40">
        <f>COUNT('Game Income'!G4:G110)</f>
        <v>0</v>
      </c>
      <c r="F7" s="40">
        <f>COUNT('Game Income'!H4:H110)</f>
        <v>0</v>
      </c>
      <c r="G7" s="40">
        <f>COUNT('Game Income'!I4:I110)</f>
        <v>0</v>
      </c>
      <c r="H7" s="40">
        <f>COUNT('Game Income'!J4:J110)</f>
        <v>0</v>
      </c>
      <c r="I7" s="40">
        <f>COUNT('Game Income'!K4:K110)</f>
        <v>0</v>
      </c>
      <c r="J7" s="40">
        <f>COUNT('Game Income'!L4:L110)</f>
        <v>0</v>
      </c>
      <c r="K7" s="40">
        <f>COUNT('Game Income'!M4:M110)</f>
        <v>0</v>
      </c>
      <c r="L7" s="40">
        <f>COUNT('Game Income'!N4:N110)</f>
        <v>0</v>
      </c>
      <c r="M7" s="22">
        <f>SUM(E7:K7)</f>
        <v>0</v>
      </c>
    </row>
    <row r="8" spans="2:15" x14ac:dyDescent="0.2">
      <c r="B8" s="23"/>
      <c r="C8" s="24"/>
      <c r="D8" s="24"/>
      <c r="E8" s="41" t="e">
        <f t="shared" ref="E8:K8" si="0">E7/SUM($E$7:$K$7)</f>
        <v>#DIV/0!</v>
      </c>
      <c r="F8" s="41" t="e">
        <f t="shared" si="0"/>
        <v>#DIV/0!</v>
      </c>
      <c r="G8" s="41" t="e">
        <f t="shared" si="0"/>
        <v>#DIV/0!</v>
      </c>
      <c r="H8" s="41" t="e">
        <f t="shared" si="0"/>
        <v>#DIV/0!</v>
      </c>
      <c r="I8" s="41" t="e">
        <f t="shared" si="0"/>
        <v>#DIV/0!</v>
      </c>
      <c r="J8" s="41" t="e">
        <f t="shared" si="0"/>
        <v>#DIV/0!</v>
      </c>
      <c r="K8" s="41" t="e">
        <f t="shared" si="0"/>
        <v>#DIV/0!</v>
      </c>
      <c r="L8" s="41"/>
      <c r="M8" s="36" t="e">
        <f>SUM(E8:K8)</f>
        <v>#DIV/0!</v>
      </c>
    </row>
    <row r="9" spans="2:15" x14ac:dyDescent="0.2">
      <c r="E9" s="39"/>
      <c r="F9" s="39"/>
      <c r="G9" s="39"/>
      <c r="H9" s="39"/>
      <c r="I9" s="39"/>
      <c r="J9" s="39"/>
      <c r="K9" s="39"/>
      <c r="L9" s="39"/>
    </row>
    <row r="10" spans="2:15" x14ac:dyDescent="0.2">
      <c r="B10" s="14" t="s">
        <v>20</v>
      </c>
      <c r="C10" s="38" t="s">
        <v>21</v>
      </c>
      <c r="D10" s="15" t="s">
        <v>14</v>
      </c>
      <c r="E10" s="45">
        <f>SUMIF(gametype,$D10,college)</f>
        <v>0</v>
      </c>
      <c r="F10" s="45">
        <f>SUMIF(gametype,$D10,varsity)</f>
        <v>0</v>
      </c>
      <c r="G10" s="45">
        <f>SUMIF(gametype,$D10,jv)</f>
        <v>0</v>
      </c>
      <c r="H10" s="45">
        <f>SUMIF(gametype,$D10,freshman)</f>
        <v>0</v>
      </c>
      <c r="I10" s="45">
        <f>SUMIF(gametype,$D10,youth78)</f>
        <v>0</v>
      </c>
      <c r="J10" s="45">
        <f>SUMIF(gametype,$D10,youth56)</f>
        <v>0</v>
      </c>
      <c r="K10" s="45">
        <f>SUMIF(gametype,$D10,youth34)</f>
        <v>0</v>
      </c>
      <c r="L10" s="55">
        <f ca="1">SUMIF(gametype,$D10,mileage)</f>
        <v>0</v>
      </c>
      <c r="M10" s="45">
        <f t="shared" ref="M10:M15" ca="1" si="1">SUM(E10:L10)</f>
        <v>0</v>
      </c>
    </row>
    <row r="11" spans="2:15" x14ac:dyDescent="0.2">
      <c r="B11" s="16"/>
      <c r="C11" s="17" t="s">
        <v>17</v>
      </c>
      <c r="D11" s="17" t="s">
        <v>15</v>
      </c>
      <c r="E11" s="46">
        <f>SUMIF(gametype,$D11,college)</f>
        <v>0</v>
      </c>
      <c r="F11" s="46">
        <f>SUMIF(gametype,$D11,varsity)</f>
        <v>0</v>
      </c>
      <c r="G11" s="46">
        <f>SUMIF(gametype,$D11,jv)</f>
        <v>0</v>
      </c>
      <c r="H11" s="46">
        <f>SUMIF(gametype,$D11,freshman)</f>
        <v>0</v>
      </c>
      <c r="I11" s="46">
        <f>SUMIF(gametype,$D11,youth78)</f>
        <v>0</v>
      </c>
      <c r="J11" s="46">
        <f>SUMIF(gametype,$D11,youth56)</f>
        <v>0</v>
      </c>
      <c r="K11" s="46">
        <f>SUMIF(gametype,$D11,youth34)</f>
        <v>0</v>
      </c>
      <c r="L11" s="54">
        <f ca="1">SUMIF(gametype,$D11,mileage)</f>
        <v>0</v>
      </c>
      <c r="M11" s="46">
        <f t="shared" ca="1" si="1"/>
        <v>0</v>
      </c>
    </row>
    <row r="12" spans="2:15" x14ac:dyDescent="0.2">
      <c r="B12" s="16"/>
      <c r="C12" s="17" t="s">
        <v>13</v>
      </c>
      <c r="D12" s="17" t="s">
        <v>16</v>
      </c>
      <c r="E12" s="46">
        <f>SUMIF(gametype,$D12,college)</f>
        <v>0</v>
      </c>
      <c r="F12" s="46">
        <f>SUMIF(gametype,$D12,varsity)</f>
        <v>0</v>
      </c>
      <c r="G12" s="46">
        <f>SUMIF(gametype,$D12,jv)</f>
        <v>0</v>
      </c>
      <c r="H12" s="46">
        <f>SUMIF(gametype,$D12,freshman)</f>
        <v>0</v>
      </c>
      <c r="I12" s="46">
        <f>SUMIF(gametype,$D12,youth78)</f>
        <v>0</v>
      </c>
      <c r="J12" s="46">
        <f>SUMIF(gametype,$D12,youth56)</f>
        <v>0</v>
      </c>
      <c r="K12" s="46">
        <f>SUMIF(gametype,$D12,youth34)</f>
        <v>0</v>
      </c>
      <c r="L12" s="54">
        <f ca="1">SUMIF(gametype,$D12,mileage)</f>
        <v>0</v>
      </c>
      <c r="M12" s="46">
        <f t="shared" ca="1" si="1"/>
        <v>0</v>
      </c>
    </row>
    <row r="13" spans="2:15" x14ac:dyDescent="0.2">
      <c r="B13" s="16"/>
      <c r="C13" s="17" t="s">
        <v>18</v>
      </c>
      <c r="D13" s="17" t="s">
        <v>23</v>
      </c>
      <c r="E13" s="46">
        <f>SUMIF(gametype,$D13,college)</f>
        <v>0</v>
      </c>
      <c r="F13" s="46">
        <f>SUMIF(gametype,$D13,varsity)</f>
        <v>0</v>
      </c>
      <c r="G13" s="46">
        <f>SUMIF(gametype,$D13,jv)</f>
        <v>0</v>
      </c>
      <c r="H13" s="46">
        <f>SUMIF(gametype,$D13,freshman)</f>
        <v>0</v>
      </c>
      <c r="I13" s="46">
        <f>SUMIF(gametype,$D13,youth78)</f>
        <v>0</v>
      </c>
      <c r="J13" s="46">
        <f>SUMIF(gametype,$D13,youth56)</f>
        <v>0</v>
      </c>
      <c r="K13" s="46">
        <f>SUMIF(gametype,$D13,youth34)</f>
        <v>0</v>
      </c>
      <c r="L13" s="54">
        <f ca="1">SUMIF(gametype,$D13,mileage)</f>
        <v>0</v>
      </c>
      <c r="M13" s="46">
        <f t="shared" ca="1" si="1"/>
        <v>0</v>
      </c>
    </row>
    <row r="14" spans="2:15" x14ac:dyDescent="0.2">
      <c r="B14" s="16"/>
      <c r="C14" s="17" t="s">
        <v>19</v>
      </c>
      <c r="D14" s="17" t="s">
        <v>24</v>
      </c>
      <c r="E14" s="47">
        <f>SUMIF(gametype,$D14,college)</f>
        <v>0</v>
      </c>
      <c r="F14" s="47">
        <f>SUMIF(gametype,$D14,varsity)</f>
        <v>0</v>
      </c>
      <c r="G14" s="47">
        <f>SUMIF(gametype,$D14,jv)</f>
        <v>0</v>
      </c>
      <c r="H14" s="47">
        <f>SUMIF(gametype,$D14,freshman)</f>
        <v>0</v>
      </c>
      <c r="I14" s="47">
        <f>SUMIF(gametype,$D14,youth78)</f>
        <v>0</v>
      </c>
      <c r="J14" s="47">
        <f>SUMIF(gametype,$D14,youth56)</f>
        <v>0</v>
      </c>
      <c r="K14" s="47">
        <f>SUMIF(gametype,$D14,youth34)</f>
        <v>0</v>
      </c>
      <c r="L14" s="49">
        <f ca="1">SUMIF(gametype,$D14,mileage)</f>
        <v>0</v>
      </c>
      <c r="M14" s="47">
        <f t="shared" ca="1" si="1"/>
        <v>0</v>
      </c>
      <c r="O14" s="60" t="s">
        <v>42</v>
      </c>
    </row>
    <row r="15" spans="2:15" ht="13.5" thickBot="1" x14ac:dyDescent="0.25">
      <c r="B15" s="16"/>
      <c r="C15" s="34" t="s">
        <v>39</v>
      </c>
      <c r="D15" s="17"/>
      <c r="E15" s="46">
        <f t="shared" ref="E15:L15" si="2">SUM(E10:E14)</f>
        <v>0</v>
      </c>
      <c r="F15" s="46">
        <f t="shared" si="2"/>
        <v>0</v>
      </c>
      <c r="G15" s="46">
        <f t="shared" si="2"/>
        <v>0</v>
      </c>
      <c r="H15" s="46">
        <f t="shared" si="2"/>
        <v>0</v>
      </c>
      <c r="I15" s="46">
        <f t="shared" si="2"/>
        <v>0</v>
      </c>
      <c r="J15" s="46">
        <f t="shared" si="2"/>
        <v>0</v>
      </c>
      <c r="K15" s="46">
        <f t="shared" si="2"/>
        <v>0</v>
      </c>
      <c r="L15" s="54">
        <f t="shared" ca="1" si="2"/>
        <v>0</v>
      </c>
      <c r="M15" s="56">
        <f t="shared" ca="1" si="1"/>
        <v>0</v>
      </c>
      <c r="N15" s="6" t="s">
        <v>43</v>
      </c>
      <c r="O15" s="59">
        <f ca="1">M15-SUM('Game Income'!O4:O202)</f>
        <v>0</v>
      </c>
    </row>
    <row r="16" spans="2:15" x14ac:dyDescent="0.2">
      <c r="B16" s="19"/>
      <c r="C16" s="18"/>
      <c r="D16" s="18"/>
      <c r="E16" s="42" t="e">
        <f t="shared" ref="E16:K16" si="3">E15/SUM($E$15:$K$15)</f>
        <v>#DIV/0!</v>
      </c>
      <c r="F16" s="42" t="e">
        <f t="shared" si="3"/>
        <v>#DIV/0!</v>
      </c>
      <c r="G16" s="42" t="e">
        <f t="shared" si="3"/>
        <v>#DIV/0!</v>
      </c>
      <c r="H16" s="42" t="e">
        <f t="shared" si="3"/>
        <v>#DIV/0!</v>
      </c>
      <c r="I16" s="42" t="e">
        <f t="shared" si="3"/>
        <v>#DIV/0!</v>
      </c>
      <c r="J16" s="42" t="e">
        <f t="shared" si="3"/>
        <v>#DIV/0!</v>
      </c>
      <c r="K16" s="42" t="e">
        <f t="shared" si="3"/>
        <v>#DIV/0!</v>
      </c>
      <c r="L16" s="42"/>
      <c r="M16" s="35" t="e">
        <f>SUM(E16:K16)</f>
        <v>#DIV/0!</v>
      </c>
    </row>
    <row r="18" spans="2:14" x14ac:dyDescent="0.2">
      <c r="B18" s="25" t="s">
        <v>40</v>
      </c>
      <c r="C18" s="26" t="s">
        <v>21</v>
      </c>
      <c r="D18" s="27" t="s">
        <v>14</v>
      </c>
      <c r="E18" s="27">
        <f t="array" ref="E18">SUM(IF(FREQUENCY(IF(gametype=D18,'Game Income'!B$4:B$200),'Game Income'!B$4:B$200),1))</f>
        <v>0</v>
      </c>
      <c r="F18" s="27"/>
      <c r="G18" s="27"/>
      <c r="H18" s="27"/>
      <c r="I18" s="48"/>
      <c r="J18" s="48" t="s">
        <v>41</v>
      </c>
      <c r="K18" s="27"/>
      <c r="L18" s="27"/>
      <c r="M18" s="28" t="e">
        <f t="shared" ref="M18:M23" ca="1" si="4">M10/E18</f>
        <v>#DIV/0!</v>
      </c>
    </row>
    <row r="19" spans="2:14" x14ac:dyDescent="0.2">
      <c r="B19" s="29"/>
      <c r="C19" s="30" t="s">
        <v>17</v>
      </c>
      <c r="D19" s="30" t="s">
        <v>15</v>
      </c>
      <c r="E19" s="30">
        <f t="array" ref="E19">SUM(IF(FREQUENCY(IF(gametype=D19,'Game Income'!B$4:B$200),'Game Income'!B$4:B$200),1))</f>
        <v>0</v>
      </c>
      <c r="F19" s="30"/>
      <c r="G19" s="30"/>
      <c r="H19" s="30"/>
      <c r="I19" s="30"/>
      <c r="J19" s="30"/>
      <c r="K19" s="30"/>
      <c r="L19" s="30"/>
      <c r="M19" s="31" t="e">
        <f t="shared" ca="1" si="4"/>
        <v>#DIV/0!</v>
      </c>
    </row>
    <row r="20" spans="2:14" x14ac:dyDescent="0.2">
      <c r="B20" s="29"/>
      <c r="C20" s="30" t="s">
        <v>13</v>
      </c>
      <c r="D20" s="30" t="s">
        <v>16</v>
      </c>
      <c r="E20" s="30">
        <f t="array" ref="E20">SUM(IF(FREQUENCY(IF(gametype=D20,'Game Income'!B$4:B$200),'Game Income'!B$4:B$200),1))</f>
        <v>0</v>
      </c>
      <c r="F20" s="30"/>
      <c r="G20" s="30"/>
      <c r="H20" s="30"/>
      <c r="I20" s="30"/>
      <c r="J20" s="30"/>
      <c r="K20" s="30"/>
      <c r="L20" s="30"/>
      <c r="M20" s="31" t="e">
        <f t="shared" ca="1" si="4"/>
        <v>#DIV/0!</v>
      </c>
    </row>
    <row r="21" spans="2:14" x14ac:dyDescent="0.2">
      <c r="B21" s="29"/>
      <c r="C21" s="30" t="s">
        <v>18</v>
      </c>
      <c r="D21" s="30" t="s">
        <v>23</v>
      </c>
      <c r="E21" s="30">
        <f t="array" ref="E21">SUM(IF(FREQUENCY(IF(gametype=D21,'Game Income'!B$4:B$200),'Game Income'!B$4:B$200),1))</f>
        <v>0</v>
      </c>
      <c r="F21" s="30"/>
      <c r="G21" s="30"/>
      <c r="H21" s="30"/>
      <c r="I21" s="30"/>
      <c r="J21" s="30"/>
      <c r="K21" s="30"/>
      <c r="L21" s="30"/>
      <c r="M21" s="31" t="e">
        <f t="shared" ca="1" si="4"/>
        <v>#DIV/0!</v>
      </c>
    </row>
    <row r="22" spans="2:14" x14ac:dyDescent="0.2">
      <c r="B22" s="29"/>
      <c r="C22" s="30" t="s">
        <v>19</v>
      </c>
      <c r="D22" s="67" t="s">
        <v>24</v>
      </c>
      <c r="E22" s="30">
        <f t="array" ref="E22">SUM(IF(FREQUENCY(IF(gametype=D22,'Game Income'!B$4:B$200),'Game Income'!B$4:B$200),1))</f>
        <v>0</v>
      </c>
      <c r="F22" s="30"/>
      <c r="G22" s="30"/>
      <c r="H22" s="30"/>
      <c r="I22" s="30"/>
      <c r="J22" s="30"/>
      <c r="K22" s="30"/>
      <c r="L22" s="30"/>
      <c r="M22" s="31" t="e">
        <f t="shared" ca="1" si="4"/>
        <v>#DIV/0!</v>
      </c>
    </row>
    <row r="23" spans="2:14" x14ac:dyDescent="0.2">
      <c r="B23" s="32"/>
      <c r="C23" s="37" t="s">
        <v>25</v>
      </c>
      <c r="D23" s="33"/>
      <c r="E23" s="68">
        <f>SUM(E18:E22)</f>
        <v>0</v>
      </c>
      <c r="F23" s="33"/>
      <c r="G23" s="33"/>
      <c r="H23" s="33"/>
      <c r="I23" s="33"/>
      <c r="J23" s="33"/>
      <c r="K23" s="33"/>
      <c r="L23" s="33"/>
      <c r="M23" s="69" t="e">
        <f t="shared" ca="1" si="4"/>
        <v>#DIV/0!</v>
      </c>
    </row>
    <row r="25" spans="2:14" x14ac:dyDescent="0.2">
      <c r="B25" s="6" t="s">
        <v>49</v>
      </c>
      <c r="K25" s="6" t="s">
        <v>56</v>
      </c>
      <c r="M25" s="3">
        <f>Expenses!C34</f>
        <v>0</v>
      </c>
      <c r="N25" s="65" t="e">
        <f ca="1">M25/M15</f>
        <v>#DIV/0!</v>
      </c>
    </row>
    <row r="26" spans="2:14" x14ac:dyDescent="0.2">
      <c r="K26" s="6" t="s">
        <v>57</v>
      </c>
      <c r="M26" s="58">
        <f ca="1">M15-M25</f>
        <v>0</v>
      </c>
    </row>
  </sheetData>
  <mergeCells count="1">
    <mergeCell ref="B2:M3"/>
  </mergeCells>
  <pageMargins left="0.7" right="0.7" top="0.75" bottom="0.75" header="0.3" footer="0.3"/>
  <pageSetup scale="87" orientation="landscape" r:id="rId1"/>
  <headerFooter>
    <oddFooter>&amp;L&amp;F - &amp;A&amp;R&amp;D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02"/>
  <sheetViews>
    <sheetView zoomScale="94" zoomScaleNormal="94" workbookViewId="0">
      <pane ySplit="3" topLeftCell="A4" activePane="bottomLeft" state="frozen"/>
      <selection pane="bottomLeft" activeCell="N3" sqref="N3"/>
    </sheetView>
  </sheetViews>
  <sheetFormatPr defaultRowHeight="12.75" x14ac:dyDescent="0.2"/>
  <cols>
    <col min="1" max="1" width="4.140625" customWidth="1"/>
    <col min="2" max="2" width="13" customWidth="1"/>
    <col min="3" max="3" width="19" customWidth="1"/>
    <col min="4" max="5" width="19.85546875" customWidth="1"/>
    <col min="6" max="6" width="7.140625" customWidth="1"/>
    <col min="7" max="7" width="11.7109375" customWidth="1"/>
    <col min="8" max="8" width="8.85546875" customWidth="1"/>
    <col min="9" max="10" width="10.85546875" customWidth="1"/>
    <col min="11" max="11" width="10.28515625" customWidth="1"/>
    <col min="12" max="13" width="10" customWidth="1"/>
    <col min="14" max="14" width="9.85546875" customWidth="1"/>
    <col min="15" max="15" width="10.140625" customWidth="1"/>
    <col min="16" max="16" width="2.28515625" customWidth="1"/>
    <col min="17" max="17" width="56.140625" customWidth="1"/>
    <col min="18" max="18" width="10.140625" bestFit="1" customWidth="1"/>
    <col min="19" max="19" width="10.28515625" bestFit="1" customWidth="1"/>
  </cols>
  <sheetData>
    <row r="1" spans="1:20" ht="74.25" customHeight="1" x14ac:dyDescent="0.2">
      <c r="A1" s="71" t="s">
        <v>59</v>
      </c>
      <c r="B1" s="72"/>
      <c r="C1" s="72"/>
      <c r="D1" s="72"/>
      <c r="E1" s="72"/>
      <c r="F1" s="72"/>
      <c r="G1" s="72"/>
      <c r="H1" s="72"/>
      <c r="I1" s="72"/>
      <c r="J1" s="72"/>
      <c r="K1" s="72"/>
      <c r="L1" s="72"/>
      <c r="M1" s="72"/>
      <c r="N1" s="72"/>
      <c r="O1" s="72"/>
      <c r="P1" s="72"/>
      <c r="Q1" s="73"/>
    </row>
    <row r="2" spans="1:20" ht="14.25" customHeight="1" x14ac:dyDescent="0.2">
      <c r="A2" s="82" t="s">
        <v>46</v>
      </c>
      <c r="B2" s="83" t="s">
        <v>47</v>
      </c>
      <c r="C2" s="84" t="s">
        <v>48</v>
      </c>
      <c r="D2" s="78" t="s">
        <v>11</v>
      </c>
      <c r="E2" s="78"/>
      <c r="F2" s="80" t="s">
        <v>45</v>
      </c>
      <c r="G2" s="79" t="s">
        <v>10</v>
      </c>
      <c r="H2" s="79"/>
      <c r="I2" s="79"/>
      <c r="J2" s="79"/>
      <c r="K2" s="79"/>
      <c r="L2" s="79"/>
      <c r="M2" s="79"/>
      <c r="N2" s="79"/>
      <c r="O2" s="79"/>
      <c r="P2" s="74" t="s">
        <v>44</v>
      </c>
      <c r="Q2" s="75"/>
    </row>
    <row r="3" spans="1:20" ht="16.5" customHeight="1" x14ac:dyDescent="0.2">
      <c r="A3" s="82"/>
      <c r="B3" s="83"/>
      <c r="C3" s="84"/>
      <c r="D3" s="50" t="s">
        <v>0</v>
      </c>
      <c r="E3" s="50" t="s">
        <v>1</v>
      </c>
      <c r="F3" s="81"/>
      <c r="G3" s="51" t="s">
        <v>12</v>
      </c>
      <c r="H3" s="51" t="s">
        <v>3</v>
      </c>
      <c r="I3" s="51" t="s">
        <v>2</v>
      </c>
      <c r="J3" s="51" t="s">
        <v>4</v>
      </c>
      <c r="K3" s="52" t="s">
        <v>70</v>
      </c>
      <c r="L3" s="52" t="s">
        <v>71</v>
      </c>
      <c r="M3" s="52" t="s">
        <v>72</v>
      </c>
      <c r="N3" s="51" t="s">
        <v>9</v>
      </c>
      <c r="O3" s="51" t="s">
        <v>8</v>
      </c>
      <c r="P3" s="76"/>
      <c r="Q3" s="77"/>
      <c r="R3" s="2"/>
      <c r="S3" s="2"/>
      <c r="T3" s="2"/>
    </row>
    <row r="4" spans="1:20" x14ac:dyDescent="0.2">
      <c r="A4">
        <v>1</v>
      </c>
      <c r="B4" s="1"/>
      <c r="C4" s="1"/>
      <c r="G4" s="4"/>
      <c r="H4" s="4"/>
      <c r="I4" s="4"/>
      <c r="J4" s="4"/>
      <c r="K4" s="4"/>
      <c r="L4" s="4"/>
      <c r="M4" s="4"/>
      <c r="N4" s="4"/>
      <c r="O4">
        <f t="shared" ref="O4:O67" si="0">SUM(G4:N4)*A4</f>
        <v>0</v>
      </c>
    </row>
    <row r="5" spans="1:20" x14ac:dyDescent="0.2">
      <c r="A5">
        <v>1</v>
      </c>
      <c r="B5" s="1"/>
      <c r="C5" s="1"/>
      <c r="G5" s="4"/>
      <c r="H5" s="4"/>
      <c r="I5" s="4"/>
      <c r="J5" s="4"/>
      <c r="K5" s="4"/>
      <c r="L5" s="4"/>
      <c r="M5" s="4"/>
      <c r="N5" s="4"/>
      <c r="O5">
        <f t="shared" si="0"/>
        <v>0</v>
      </c>
    </row>
    <row r="6" spans="1:20" x14ac:dyDescent="0.2">
      <c r="B6" s="1"/>
      <c r="C6" s="1"/>
      <c r="G6" s="4"/>
      <c r="H6" s="4"/>
      <c r="I6" s="4"/>
      <c r="J6" s="4"/>
      <c r="K6" s="4"/>
      <c r="L6" s="4"/>
      <c r="M6" s="4"/>
      <c r="N6" s="4"/>
      <c r="O6">
        <f t="shared" si="0"/>
        <v>0</v>
      </c>
    </row>
    <row r="7" spans="1:20" x14ac:dyDescent="0.2">
      <c r="B7" s="1"/>
      <c r="C7" s="1"/>
      <c r="G7" s="4"/>
      <c r="H7" s="4"/>
      <c r="I7" s="4"/>
      <c r="J7" s="4"/>
      <c r="K7" s="4"/>
      <c r="L7" s="4"/>
      <c r="M7" s="4"/>
      <c r="N7" s="4"/>
      <c r="O7">
        <f t="shared" si="0"/>
        <v>0</v>
      </c>
    </row>
    <row r="8" spans="1:20" x14ac:dyDescent="0.2">
      <c r="B8" s="1"/>
      <c r="C8" s="1"/>
      <c r="D8" s="1"/>
      <c r="F8" s="1"/>
      <c r="G8" s="4"/>
      <c r="H8" s="4"/>
      <c r="I8" s="4"/>
      <c r="J8" s="4"/>
      <c r="K8" s="4"/>
      <c r="L8" s="4"/>
      <c r="M8" s="4"/>
      <c r="N8" s="4"/>
      <c r="O8">
        <f t="shared" si="0"/>
        <v>0</v>
      </c>
    </row>
    <row r="9" spans="1:20" x14ac:dyDescent="0.2">
      <c r="B9" s="1"/>
      <c r="C9" s="1"/>
      <c r="D9" s="1"/>
      <c r="F9" s="1"/>
      <c r="G9" s="4"/>
      <c r="H9" s="4"/>
      <c r="I9" s="4"/>
      <c r="J9" s="4"/>
      <c r="K9" s="4"/>
      <c r="L9" s="4"/>
      <c r="M9" s="4"/>
      <c r="N9" s="4"/>
      <c r="O9">
        <f t="shared" si="0"/>
        <v>0</v>
      </c>
    </row>
    <row r="10" spans="1:20" x14ac:dyDescent="0.2">
      <c r="B10" s="1"/>
      <c r="C10" s="1"/>
      <c r="D10" s="1"/>
      <c r="F10" s="1"/>
      <c r="G10" s="4"/>
      <c r="H10" s="4"/>
      <c r="I10" s="4"/>
      <c r="J10" s="4"/>
      <c r="K10" s="4"/>
      <c r="L10" s="4"/>
      <c r="M10" s="4"/>
      <c r="N10" s="4"/>
      <c r="O10">
        <f t="shared" si="0"/>
        <v>0</v>
      </c>
    </row>
    <row r="11" spans="1:20" x14ac:dyDescent="0.2">
      <c r="B11" s="1"/>
      <c r="C11" s="1"/>
      <c r="D11" s="6"/>
      <c r="G11" s="4"/>
      <c r="H11" s="4"/>
      <c r="I11" s="4"/>
      <c r="J11" s="4"/>
      <c r="K11" s="4"/>
      <c r="L11" s="4"/>
      <c r="M11" s="4"/>
      <c r="N11" s="4"/>
      <c r="O11">
        <f t="shared" si="0"/>
        <v>0</v>
      </c>
    </row>
    <row r="12" spans="1:20" x14ac:dyDescent="0.2">
      <c r="B12" s="1"/>
      <c r="C12" s="1"/>
      <c r="D12" s="6"/>
      <c r="G12" s="4"/>
      <c r="H12" s="4"/>
      <c r="I12" s="4"/>
      <c r="J12" s="4"/>
      <c r="K12" s="4"/>
      <c r="L12" s="4"/>
      <c r="M12" s="4"/>
      <c r="N12" s="4"/>
      <c r="O12">
        <f t="shared" si="0"/>
        <v>0</v>
      </c>
    </row>
    <row r="13" spans="1:20" x14ac:dyDescent="0.2">
      <c r="B13" s="1"/>
      <c r="C13" s="1"/>
      <c r="D13" s="6"/>
      <c r="G13" s="4"/>
      <c r="H13" s="4"/>
      <c r="I13" s="4"/>
      <c r="J13" s="4"/>
      <c r="K13" s="4"/>
      <c r="L13" s="4"/>
      <c r="M13" s="4"/>
      <c r="N13" s="4"/>
      <c r="O13">
        <f t="shared" si="0"/>
        <v>0</v>
      </c>
    </row>
    <row r="14" spans="1:20" x14ac:dyDescent="0.2">
      <c r="B14" s="1"/>
      <c r="C14" s="1"/>
      <c r="D14" s="6"/>
      <c r="G14" s="4"/>
      <c r="H14" s="4"/>
      <c r="I14" s="4"/>
      <c r="J14" s="4"/>
      <c r="K14" s="4"/>
      <c r="L14" s="4"/>
      <c r="M14" s="4"/>
      <c r="N14" s="4"/>
      <c r="O14">
        <f t="shared" si="0"/>
        <v>0</v>
      </c>
    </row>
    <row r="15" spans="1:20" x14ac:dyDescent="0.2">
      <c r="B15" s="1"/>
      <c r="C15" s="1"/>
      <c r="D15" s="1"/>
      <c r="F15" s="1"/>
      <c r="G15" s="4"/>
      <c r="H15" s="4"/>
      <c r="I15" s="4"/>
      <c r="J15" s="4"/>
      <c r="K15" s="4"/>
      <c r="L15" s="4"/>
      <c r="M15" s="4"/>
      <c r="N15" s="4"/>
      <c r="O15">
        <f t="shared" si="0"/>
        <v>0</v>
      </c>
    </row>
    <row r="16" spans="1:20" x14ac:dyDescent="0.2">
      <c r="B16" s="1"/>
      <c r="C16" s="1"/>
      <c r="D16" s="1"/>
      <c r="F16" s="1"/>
      <c r="G16" s="4"/>
      <c r="H16" s="4"/>
      <c r="I16" s="4"/>
      <c r="J16" s="4"/>
      <c r="K16" s="4"/>
      <c r="L16" s="4"/>
      <c r="M16" s="4"/>
      <c r="N16" s="4"/>
      <c r="O16">
        <f t="shared" si="0"/>
        <v>0</v>
      </c>
    </row>
    <row r="17" spans="2:17" x14ac:dyDescent="0.2">
      <c r="B17" s="1"/>
      <c r="C17" s="1"/>
      <c r="D17" s="1"/>
      <c r="F17" s="1"/>
      <c r="G17" s="4"/>
      <c r="H17" s="4"/>
      <c r="I17" s="4"/>
      <c r="J17" s="4"/>
      <c r="K17" s="4"/>
      <c r="L17" s="4"/>
      <c r="M17" s="4"/>
      <c r="N17" s="4"/>
      <c r="O17">
        <f t="shared" si="0"/>
        <v>0</v>
      </c>
    </row>
    <row r="18" spans="2:17" x14ac:dyDescent="0.2">
      <c r="B18" s="1"/>
      <c r="C18" s="1"/>
      <c r="D18" s="1"/>
      <c r="F18" s="1"/>
      <c r="G18" s="4"/>
      <c r="H18" s="4"/>
      <c r="I18" s="4"/>
      <c r="J18" s="4"/>
      <c r="K18" s="4"/>
      <c r="L18" s="4"/>
      <c r="M18" s="4"/>
      <c r="N18" s="4"/>
      <c r="O18">
        <f t="shared" si="0"/>
        <v>0</v>
      </c>
    </row>
    <row r="19" spans="2:17" x14ac:dyDescent="0.2">
      <c r="B19" s="1"/>
      <c r="C19" s="1"/>
      <c r="D19" s="1"/>
      <c r="F19" s="1"/>
      <c r="G19" s="4"/>
      <c r="H19" s="4"/>
      <c r="I19" s="4"/>
      <c r="J19" s="4"/>
      <c r="K19" s="4"/>
      <c r="L19" s="4"/>
      <c r="M19" s="4"/>
      <c r="N19" s="4"/>
      <c r="O19">
        <f t="shared" si="0"/>
        <v>0</v>
      </c>
    </row>
    <row r="20" spans="2:17" x14ac:dyDescent="0.2">
      <c r="B20" s="1"/>
      <c r="C20" s="1"/>
      <c r="D20" s="1"/>
      <c r="F20" s="1"/>
      <c r="G20" s="4"/>
      <c r="H20" s="4"/>
      <c r="I20" s="4"/>
      <c r="J20" s="4"/>
      <c r="K20" s="4"/>
      <c r="L20" s="4"/>
      <c r="M20" s="4"/>
      <c r="N20" s="4"/>
      <c r="O20">
        <f t="shared" si="0"/>
        <v>0</v>
      </c>
    </row>
    <row r="21" spans="2:17" x14ac:dyDescent="0.2">
      <c r="B21" s="1"/>
      <c r="C21" s="1"/>
      <c r="D21" s="1"/>
      <c r="F21" s="1"/>
      <c r="G21" s="4"/>
      <c r="H21" s="4"/>
      <c r="I21" s="4"/>
      <c r="J21" s="4"/>
      <c r="K21" s="4"/>
      <c r="L21" s="4"/>
      <c r="M21" s="4"/>
      <c r="N21" s="4"/>
      <c r="O21">
        <f t="shared" si="0"/>
        <v>0</v>
      </c>
    </row>
    <row r="22" spans="2:17" x14ac:dyDescent="0.2">
      <c r="B22" s="1"/>
      <c r="C22" s="1"/>
      <c r="D22" s="1"/>
      <c r="F22" s="1"/>
      <c r="G22" s="4"/>
      <c r="H22" s="4"/>
      <c r="I22" s="4"/>
      <c r="J22" s="4"/>
      <c r="K22" s="4"/>
      <c r="L22" s="4"/>
      <c r="M22" s="4"/>
      <c r="N22" s="4"/>
      <c r="O22">
        <f t="shared" si="0"/>
        <v>0</v>
      </c>
    </row>
    <row r="23" spans="2:17" x14ac:dyDescent="0.2">
      <c r="B23" s="1"/>
      <c r="C23" s="13"/>
      <c r="D23" s="13"/>
      <c r="E23" s="6"/>
      <c r="F23" s="1"/>
      <c r="G23" s="4"/>
      <c r="H23" s="4"/>
      <c r="I23" s="4"/>
      <c r="J23" s="4"/>
      <c r="K23" s="4"/>
      <c r="L23" s="4"/>
      <c r="M23" s="4"/>
      <c r="N23" s="4"/>
      <c r="O23">
        <f t="shared" si="0"/>
        <v>0</v>
      </c>
    </row>
    <row r="24" spans="2:17" x14ac:dyDescent="0.2">
      <c r="B24" s="1"/>
      <c r="C24" s="1"/>
      <c r="D24" s="1"/>
      <c r="F24" s="1"/>
      <c r="G24" s="4"/>
      <c r="H24" s="4"/>
      <c r="I24" s="4"/>
      <c r="J24" s="4"/>
      <c r="K24" s="4"/>
      <c r="L24" s="4"/>
      <c r="M24" s="4"/>
      <c r="N24" s="4"/>
      <c r="O24">
        <f t="shared" si="0"/>
        <v>0</v>
      </c>
    </row>
    <row r="25" spans="2:17" x14ac:dyDescent="0.2">
      <c r="B25" s="1"/>
      <c r="C25" s="1"/>
      <c r="D25" s="1"/>
      <c r="F25" s="1"/>
      <c r="G25" s="4"/>
      <c r="H25" s="4"/>
      <c r="I25" s="4"/>
      <c r="J25" s="4"/>
      <c r="K25" s="4"/>
      <c r="L25" s="4"/>
      <c r="M25" s="4"/>
      <c r="N25" s="4"/>
      <c r="O25">
        <f t="shared" si="0"/>
        <v>0</v>
      </c>
      <c r="Q25" s="6"/>
    </row>
    <row r="26" spans="2:17" x14ac:dyDescent="0.2">
      <c r="B26" s="1"/>
      <c r="C26" s="1"/>
      <c r="D26" s="1"/>
      <c r="F26" s="1"/>
      <c r="G26" s="4"/>
      <c r="H26" s="4"/>
      <c r="I26" s="4"/>
      <c r="J26" s="4"/>
      <c r="K26" s="4"/>
      <c r="L26" s="4"/>
      <c r="M26" s="4"/>
      <c r="N26" s="4"/>
      <c r="O26">
        <f t="shared" si="0"/>
        <v>0</v>
      </c>
      <c r="Q26" s="6"/>
    </row>
    <row r="27" spans="2:17" x14ac:dyDescent="0.2">
      <c r="B27" s="9"/>
      <c r="C27" s="9"/>
      <c r="D27" s="10"/>
      <c r="E27" s="4"/>
      <c r="F27" s="1"/>
      <c r="G27" s="4"/>
      <c r="H27" s="4"/>
      <c r="I27" s="4"/>
      <c r="J27" s="4"/>
      <c r="K27" s="4"/>
      <c r="L27" s="4"/>
      <c r="M27" s="4"/>
      <c r="N27" s="4"/>
      <c r="O27">
        <f t="shared" si="0"/>
        <v>0</v>
      </c>
      <c r="Q27" s="6"/>
    </row>
    <row r="28" spans="2:17" x14ac:dyDescent="0.2">
      <c r="B28" s="9"/>
      <c r="C28" s="9"/>
      <c r="D28" s="10"/>
      <c r="E28" s="4"/>
      <c r="F28" s="1"/>
      <c r="G28" s="4"/>
      <c r="H28" s="4"/>
      <c r="I28" s="4"/>
      <c r="J28" s="4"/>
      <c r="K28" s="4"/>
      <c r="L28" s="4"/>
      <c r="M28" s="4"/>
      <c r="N28" s="4"/>
      <c r="O28">
        <f t="shared" si="0"/>
        <v>0</v>
      </c>
      <c r="Q28" s="6"/>
    </row>
    <row r="29" spans="2:17" x14ac:dyDescent="0.2">
      <c r="B29" s="9"/>
      <c r="C29" s="9"/>
      <c r="D29" s="11"/>
      <c r="E29" s="4"/>
      <c r="F29" s="1"/>
      <c r="G29" s="4"/>
      <c r="H29" s="4"/>
      <c r="I29" s="4"/>
      <c r="J29" s="4"/>
      <c r="K29" s="4"/>
      <c r="L29" s="4"/>
      <c r="M29" s="4"/>
      <c r="N29" s="4"/>
      <c r="O29">
        <f t="shared" si="0"/>
        <v>0</v>
      </c>
      <c r="Q29" s="6"/>
    </row>
    <row r="30" spans="2:17" x14ac:dyDescent="0.2">
      <c r="B30" s="9"/>
      <c r="C30" s="9"/>
      <c r="D30" s="11"/>
      <c r="E30" s="4"/>
      <c r="F30" s="1"/>
      <c r="G30" s="4"/>
      <c r="H30" s="4"/>
      <c r="I30" s="4"/>
      <c r="J30" s="4"/>
      <c r="K30" s="4"/>
      <c r="L30" s="4"/>
      <c r="M30" s="4"/>
      <c r="N30" s="4"/>
      <c r="O30">
        <f t="shared" si="0"/>
        <v>0</v>
      </c>
      <c r="Q30" s="6"/>
    </row>
    <row r="31" spans="2:17" x14ac:dyDescent="0.2">
      <c r="B31" s="9"/>
      <c r="C31" s="9"/>
      <c r="D31" s="11"/>
      <c r="E31" s="4"/>
      <c r="F31" s="1"/>
      <c r="G31" s="4"/>
      <c r="H31" s="4"/>
      <c r="I31" s="4"/>
      <c r="J31" s="4"/>
      <c r="K31" s="4"/>
      <c r="L31" s="4"/>
      <c r="M31" s="4"/>
      <c r="N31" s="4"/>
      <c r="O31">
        <f t="shared" si="0"/>
        <v>0</v>
      </c>
      <c r="Q31" s="6"/>
    </row>
    <row r="32" spans="2:17" x14ac:dyDescent="0.2">
      <c r="B32" s="9"/>
      <c r="C32" s="9"/>
      <c r="D32" s="11"/>
      <c r="E32" s="4"/>
      <c r="F32" s="1"/>
      <c r="G32" s="4"/>
      <c r="H32" s="4"/>
      <c r="I32" s="4"/>
      <c r="J32" s="4"/>
      <c r="K32" s="4"/>
      <c r="L32" s="4"/>
      <c r="M32" s="4"/>
      <c r="N32" s="4"/>
      <c r="O32">
        <f t="shared" si="0"/>
        <v>0</v>
      </c>
      <c r="Q32" s="6"/>
    </row>
    <row r="33" spans="2:19" x14ac:dyDescent="0.2">
      <c r="B33" s="9"/>
      <c r="C33" s="9"/>
      <c r="D33" s="11"/>
      <c r="E33" s="4"/>
      <c r="F33" s="1"/>
      <c r="G33" s="4"/>
      <c r="H33" s="4"/>
      <c r="I33" s="4"/>
      <c r="J33" s="4"/>
      <c r="K33" s="4"/>
      <c r="L33" s="4"/>
      <c r="M33" s="4"/>
      <c r="N33" s="4"/>
      <c r="O33">
        <f t="shared" si="0"/>
        <v>0</v>
      </c>
    </row>
    <row r="34" spans="2:19" x14ac:dyDescent="0.2">
      <c r="B34" s="9"/>
      <c r="C34" s="9"/>
      <c r="D34" s="11"/>
      <c r="E34" s="4"/>
      <c r="F34" s="1"/>
      <c r="G34" s="4"/>
      <c r="H34" s="4"/>
      <c r="I34" s="4"/>
      <c r="J34" s="4"/>
      <c r="K34" s="4"/>
      <c r="L34" s="4"/>
      <c r="M34" s="4"/>
      <c r="N34" s="4"/>
      <c r="O34">
        <f t="shared" si="0"/>
        <v>0</v>
      </c>
    </row>
    <row r="35" spans="2:19" x14ac:dyDescent="0.2">
      <c r="B35" s="9"/>
      <c r="C35" s="9"/>
      <c r="D35" s="11"/>
      <c r="E35" s="4"/>
      <c r="F35" s="1"/>
      <c r="G35" s="4"/>
      <c r="H35" s="4"/>
      <c r="I35" s="4"/>
      <c r="J35" s="4"/>
      <c r="K35" s="4"/>
      <c r="L35" s="4"/>
      <c r="M35" s="4"/>
      <c r="N35" s="4"/>
      <c r="O35">
        <f t="shared" si="0"/>
        <v>0</v>
      </c>
    </row>
    <row r="36" spans="2:19" x14ac:dyDescent="0.2">
      <c r="B36" s="9"/>
      <c r="C36" s="9"/>
      <c r="D36" s="11"/>
      <c r="E36" s="4"/>
      <c r="F36" s="1"/>
      <c r="G36" s="4"/>
      <c r="H36" s="4"/>
      <c r="I36" s="4"/>
      <c r="J36" s="4"/>
      <c r="K36" s="4"/>
      <c r="L36" s="4"/>
      <c r="M36" s="4"/>
      <c r="N36" s="4"/>
      <c r="O36">
        <f t="shared" si="0"/>
        <v>0</v>
      </c>
    </row>
    <row r="37" spans="2:19" x14ac:dyDescent="0.2">
      <c r="B37" s="9"/>
      <c r="C37" s="9"/>
      <c r="D37" s="11"/>
      <c r="E37" s="11"/>
      <c r="F37" s="1"/>
      <c r="G37" s="4"/>
      <c r="H37" s="4"/>
      <c r="I37" s="4"/>
      <c r="J37" s="4"/>
      <c r="K37" s="4"/>
      <c r="L37" s="4"/>
      <c r="M37" s="4"/>
      <c r="N37" s="4"/>
      <c r="O37">
        <f t="shared" si="0"/>
        <v>0</v>
      </c>
    </row>
    <row r="38" spans="2:19" x14ac:dyDescent="0.2">
      <c r="B38" s="9"/>
      <c r="C38" s="9"/>
      <c r="D38" s="11"/>
      <c r="E38" s="11"/>
      <c r="F38" s="1"/>
      <c r="G38" s="4"/>
      <c r="H38" s="4"/>
      <c r="I38" s="4"/>
      <c r="J38" s="4"/>
      <c r="K38" s="4"/>
      <c r="L38" s="4"/>
      <c r="M38" s="4"/>
      <c r="N38" s="4"/>
      <c r="O38">
        <f t="shared" si="0"/>
        <v>0</v>
      </c>
    </row>
    <row r="39" spans="2:19" x14ac:dyDescent="0.2">
      <c r="B39" s="9"/>
      <c r="C39" s="9"/>
      <c r="D39" s="11"/>
      <c r="E39" s="11"/>
      <c r="F39" s="1"/>
      <c r="G39" s="4"/>
      <c r="H39" s="4"/>
      <c r="I39" s="4"/>
      <c r="J39" s="4"/>
      <c r="K39" s="4"/>
      <c r="L39" s="4"/>
      <c r="M39" s="4"/>
      <c r="N39" s="4"/>
      <c r="O39">
        <f t="shared" si="0"/>
        <v>0</v>
      </c>
    </row>
    <row r="40" spans="2:19" x14ac:dyDescent="0.2">
      <c r="B40" s="9"/>
      <c r="C40" s="9"/>
      <c r="D40" s="11"/>
      <c r="E40" s="11"/>
      <c r="F40" s="1"/>
      <c r="G40" s="4"/>
      <c r="H40" s="4"/>
      <c r="I40" s="4"/>
      <c r="J40" s="4"/>
      <c r="K40" s="4"/>
      <c r="L40" s="4"/>
      <c r="M40" s="4"/>
      <c r="N40" s="4"/>
      <c r="O40">
        <f t="shared" si="0"/>
        <v>0</v>
      </c>
    </row>
    <row r="41" spans="2:19" x14ac:dyDescent="0.2">
      <c r="B41" s="9"/>
      <c r="C41" s="9"/>
      <c r="D41" s="11"/>
      <c r="E41" s="11"/>
      <c r="F41" s="1"/>
      <c r="G41" s="4"/>
      <c r="H41" s="4"/>
      <c r="I41" s="4"/>
      <c r="J41" s="4"/>
      <c r="K41" s="4"/>
      <c r="L41" s="4"/>
      <c r="M41" s="4"/>
      <c r="N41" s="4"/>
      <c r="O41">
        <f t="shared" si="0"/>
        <v>0</v>
      </c>
    </row>
    <row r="42" spans="2:19" x14ac:dyDescent="0.2">
      <c r="B42" s="9"/>
      <c r="C42" s="9"/>
      <c r="D42" s="11"/>
      <c r="E42" s="11"/>
      <c r="F42" s="1"/>
      <c r="G42" s="4"/>
      <c r="H42" s="4"/>
      <c r="I42" s="4"/>
      <c r="J42" s="4"/>
      <c r="K42" s="4"/>
      <c r="L42" s="4"/>
      <c r="M42" s="4"/>
      <c r="N42" s="4"/>
      <c r="O42">
        <f t="shared" si="0"/>
        <v>0</v>
      </c>
    </row>
    <row r="43" spans="2:19" x14ac:dyDescent="0.2">
      <c r="B43" s="9"/>
      <c r="C43" s="12"/>
      <c r="D43" s="12"/>
      <c r="E43" s="12"/>
      <c r="F43" s="1"/>
      <c r="G43" s="4"/>
      <c r="H43" s="4"/>
      <c r="I43" s="4"/>
      <c r="J43" s="4"/>
      <c r="K43" s="4"/>
      <c r="L43" s="4"/>
      <c r="M43" s="4"/>
      <c r="N43" s="4"/>
      <c r="O43">
        <f t="shared" si="0"/>
        <v>0</v>
      </c>
    </row>
    <row r="44" spans="2:19" x14ac:dyDescent="0.2">
      <c r="B44" s="1"/>
      <c r="C44" s="1"/>
      <c r="D44" s="10"/>
      <c r="F44" s="1"/>
      <c r="G44" s="4"/>
      <c r="H44" s="4"/>
      <c r="I44" s="4"/>
      <c r="J44" s="4"/>
      <c r="K44" s="4"/>
      <c r="L44" s="4"/>
      <c r="M44" s="4"/>
      <c r="N44" s="4"/>
      <c r="O44">
        <f t="shared" si="0"/>
        <v>0</v>
      </c>
      <c r="Q44" s="6"/>
      <c r="S44" s="6"/>
    </row>
    <row r="45" spans="2:19" x14ac:dyDescent="0.2">
      <c r="B45" s="1"/>
      <c r="C45" s="1"/>
      <c r="D45" s="12"/>
      <c r="E45" s="12"/>
      <c r="F45" s="1"/>
      <c r="G45" s="4"/>
      <c r="H45" s="4"/>
      <c r="I45" s="4"/>
      <c r="J45" s="4"/>
      <c r="K45" s="4"/>
      <c r="L45" s="4"/>
      <c r="M45" s="4"/>
      <c r="N45" s="4"/>
      <c r="O45">
        <f t="shared" si="0"/>
        <v>0</v>
      </c>
      <c r="Q45" s="6"/>
    </row>
    <row r="46" spans="2:19" x14ac:dyDescent="0.2">
      <c r="B46" s="1"/>
      <c r="C46" s="1"/>
      <c r="D46" s="12"/>
      <c r="E46" s="12"/>
      <c r="F46" s="1"/>
      <c r="G46" s="4"/>
      <c r="H46" s="4"/>
      <c r="I46" s="4"/>
      <c r="J46" s="4"/>
      <c r="K46" s="4"/>
      <c r="L46" s="4"/>
      <c r="M46" s="4"/>
      <c r="N46" s="4"/>
      <c r="O46">
        <f t="shared" si="0"/>
        <v>0</v>
      </c>
    </row>
    <row r="47" spans="2:19" x14ac:dyDescent="0.2">
      <c r="B47" s="1"/>
      <c r="C47" s="1"/>
      <c r="D47" s="12"/>
      <c r="E47" s="12"/>
      <c r="F47" s="1"/>
      <c r="G47" s="4"/>
      <c r="H47" s="4"/>
      <c r="I47" s="4"/>
      <c r="J47" s="4"/>
      <c r="K47" s="4"/>
      <c r="L47" s="4"/>
      <c r="M47" s="4"/>
      <c r="N47" s="4"/>
      <c r="O47">
        <f t="shared" si="0"/>
        <v>0</v>
      </c>
    </row>
    <row r="48" spans="2:19" x14ac:dyDescent="0.2">
      <c r="B48" s="1"/>
      <c r="C48" s="1"/>
      <c r="D48" s="12"/>
      <c r="E48" s="12"/>
      <c r="F48" s="1"/>
      <c r="G48" s="4"/>
      <c r="H48" s="4"/>
      <c r="I48" s="4"/>
      <c r="J48" s="4"/>
      <c r="K48" s="4"/>
      <c r="L48" s="4"/>
      <c r="M48" s="4"/>
      <c r="N48" s="4"/>
      <c r="O48">
        <f t="shared" si="0"/>
        <v>0</v>
      </c>
    </row>
    <row r="49" spans="2:21" x14ac:dyDescent="0.2">
      <c r="B49" s="1"/>
      <c r="C49" s="1"/>
      <c r="D49" s="12"/>
      <c r="E49" s="12"/>
      <c r="F49" s="1"/>
      <c r="G49" s="4"/>
      <c r="H49" s="4"/>
      <c r="I49" s="4"/>
      <c r="J49" s="4"/>
      <c r="K49" s="4"/>
      <c r="L49" s="4"/>
      <c r="M49" s="4"/>
      <c r="N49" s="4"/>
      <c r="O49">
        <f t="shared" si="0"/>
        <v>0</v>
      </c>
      <c r="R49" s="4"/>
      <c r="S49" s="4"/>
      <c r="T49" s="4"/>
      <c r="U49" s="4"/>
    </row>
    <row r="50" spans="2:21" x14ac:dyDescent="0.2">
      <c r="B50" s="1"/>
      <c r="C50" s="1"/>
      <c r="D50" s="12"/>
      <c r="E50" s="12"/>
      <c r="F50" s="1"/>
      <c r="G50" s="4"/>
      <c r="H50" s="4"/>
      <c r="I50" s="4"/>
      <c r="J50" s="4"/>
      <c r="K50" s="4"/>
      <c r="L50" s="4"/>
      <c r="M50" s="4"/>
      <c r="N50" s="4"/>
      <c r="O50">
        <f t="shared" si="0"/>
        <v>0</v>
      </c>
    </row>
    <row r="51" spans="2:21" x14ac:dyDescent="0.2">
      <c r="B51" s="1"/>
      <c r="C51" s="1"/>
      <c r="D51" s="12"/>
      <c r="E51" s="12"/>
      <c r="F51" s="1"/>
      <c r="G51" s="4"/>
      <c r="H51" s="4"/>
      <c r="I51" s="4"/>
      <c r="J51" s="4"/>
      <c r="K51" s="4"/>
      <c r="L51" s="4"/>
      <c r="M51" s="4"/>
      <c r="N51" s="4"/>
      <c r="O51">
        <f t="shared" si="0"/>
        <v>0</v>
      </c>
    </row>
    <row r="52" spans="2:21" x14ac:dyDescent="0.2">
      <c r="B52" s="1"/>
      <c r="C52" s="1"/>
      <c r="D52" s="1"/>
      <c r="E52" s="12"/>
      <c r="F52" s="1"/>
      <c r="G52" s="4"/>
      <c r="H52" s="4"/>
      <c r="I52" s="4"/>
      <c r="J52" s="4"/>
      <c r="K52" s="4"/>
      <c r="L52" s="4"/>
      <c r="M52" s="4"/>
      <c r="N52" s="4"/>
      <c r="O52">
        <f t="shared" si="0"/>
        <v>0</v>
      </c>
    </row>
    <row r="53" spans="2:21" x14ac:dyDescent="0.2">
      <c r="B53" s="1"/>
      <c r="C53" s="1"/>
      <c r="D53" s="1"/>
      <c r="E53" s="12"/>
      <c r="F53" s="1"/>
      <c r="G53" s="4"/>
      <c r="H53" s="4"/>
      <c r="I53" s="4"/>
      <c r="J53" s="4"/>
      <c r="K53" s="4"/>
      <c r="L53" s="4"/>
      <c r="M53" s="4"/>
      <c r="N53" s="4"/>
      <c r="O53">
        <f t="shared" si="0"/>
        <v>0</v>
      </c>
    </row>
    <row r="54" spans="2:21" x14ac:dyDescent="0.2">
      <c r="B54" s="1"/>
      <c r="C54" s="1"/>
      <c r="D54" s="1"/>
      <c r="E54" s="12"/>
      <c r="F54" s="1"/>
      <c r="G54" s="4"/>
      <c r="H54" s="4"/>
      <c r="I54" s="4"/>
      <c r="J54" s="4"/>
      <c r="K54" s="4"/>
      <c r="L54" s="4"/>
      <c r="M54" s="4"/>
      <c r="N54" s="4"/>
      <c r="O54">
        <f t="shared" si="0"/>
        <v>0</v>
      </c>
    </row>
    <row r="55" spans="2:21" x14ac:dyDescent="0.2">
      <c r="B55" s="1"/>
      <c r="C55" s="1"/>
      <c r="D55" s="1"/>
      <c r="E55" s="12"/>
      <c r="F55" s="1"/>
      <c r="G55" s="4"/>
      <c r="H55" s="4"/>
      <c r="I55" s="4"/>
      <c r="J55" s="4"/>
      <c r="K55" s="4"/>
      <c r="L55" s="4"/>
      <c r="M55" s="4"/>
      <c r="N55" s="4"/>
      <c r="O55">
        <f t="shared" si="0"/>
        <v>0</v>
      </c>
    </row>
    <row r="56" spans="2:21" x14ac:dyDescent="0.2">
      <c r="B56" s="9"/>
      <c r="C56" s="9"/>
      <c r="D56" s="9"/>
      <c r="E56" s="12"/>
      <c r="F56" s="12"/>
      <c r="G56" s="4"/>
      <c r="H56" s="4"/>
      <c r="I56" s="4"/>
      <c r="J56" s="4"/>
      <c r="K56" s="4"/>
      <c r="L56" s="4"/>
      <c r="M56" s="4"/>
      <c r="N56" s="4"/>
      <c r="O56">
        <f t="shared" si="0"/>
        <v>0</v>
      </c>
    </row>
    <row r="57" spans="2:21" x14ac:dyDescent="0.2">
      <c r="B57" s="9"/>
      <c r="C57" s="9"/>
      <c r="D57" s="9"/>
      <c r="E57" s="12"/>
      <c r="F57" s="12"/>
      <c r="G57" s="4"/>
      <c r="H57" s="4"/>
      <c r="I57" s="4"/>
      <c r="J57" s="4"/>
      <c r="K57" s="4"/>
      <c r="L57" s="4"/>
      <c r="M57" s="4"/>
      <c r="N57" s="4"/>
      <c r="O57">
        <f t="shared" si="0"/>
        <v>0</v>
      </c>
    </row>
    <row r="58" spans="2:21" x14ac:dyDescent="0.2">
      <c r="B58" s="1"/>
      <c r="C58" s="1"/>
      <c r="D58" s="1"/>
      <c r="E58" s="12"/>
      <c r="F58" s="12"/>
      <c r="G58" s="4"/>
      <c r="H58" s="4"/>
      <c r="I58" s="4"/>
      <c r="J58" s="4"/>
      <c r="K58" s="4"/>
      <c r="L58" s="4"/>
      <c r="M58" s="4"/>
      <c r="N58" s="4"/>
      <c r="O58">
        <f t="shared" si="0"/>
        <v>0</v>
      </c>
    </row>
    <row r="59" spans="2:21" x14ac:dyDescent="0.2">
      <c r="B59" s="1"/>
      <c r="C59" s="1"/>
      <c r="D59" s="1"/>
      <c r="E59" s="12"/>
      <c r="F59" s="12"/>
      <c r="G59" s="4"/>
      <c r="H59" s="4"/>
      <c r="I59" s="4"/>
      <c r="J59" s="4"/>
      <c r="K59" s="4"/>
      <c r="L59" s="4"/>
      <c r="M59" s="4"/>
      <c r="N59" s="4"/>
      <c r="O59">
        <f t="shared" si="0"/>
        <v>0</v>
      </c>
    </row>
    <row r="60" spans="2:21" x14ac:dyDescent="0.2">
      <c r="B60" s="1"/>
      <c r="C60" s="1"/>
      <c r="D60" s="1"/>
      <c r="E60" s="12"/>
      <c r="F60" s="12"/>
      <c r="G60" s="4"/>
      <c r="H60" s="4"/>
      <c r="I60" s="4"/>
      <c r="J60" s="4"/>
      <c r="K60" s="4"/>
      <c r="L60" s="4"/>
      <c r="M60" s="4"/>
      <c r="N60" s="4"/>
      <c r="O60">
        <f t="shared" si="0"/>
        <v>0</v>
      </c>
    </row>
    <row r="61" spans="2:21" x14ac:dyDescent="0.2">
      <c r="B61" s="1"/>
      <c r="C61" s="1"/>
      <c r="D61" s="1"/>
      <c r="E61" s="12"/>
      <c r="F61" s="12"/>
      <c r="G61" s="4"/>
      <c r="H61" s="4"/>
      <c r="I61" s="4"/>
      <c r="J61" s="4"/>
      <c r="K61" s="4"/>
      <c r="L61" s="4"/>
      <c r="M61" s="4"/>
      <c r="N61" s="4"/>
      <c r="O61">
        <f t="shared" si="0"/>
        <v>0</v>
      </c>
    </row>
    <row r="62" spans="2:21" x14ac:dyDescent="0.2">
      <c r="B62" s="1"/>
      <c r="C62" s="1"/>
      <c r="D62" s="1"/>
      <c r="E62" s="12"/>
      <c r="F62" s="12"/>
      <c r="G62" s="4"/>
      <c r="H62" s="4"/>
      <c r="I62" s="4"/>
      <c r="J62" s="4"/>
      <c r="K62" s="4"/>
      <c r="L62" s="4"/>
      <c r="M62" s="4"/>
      <c r="N62" s="4"/>
      <c r="O62">
        <f t="shared" si="0"/>
        <v>0</v>
      </c>
    </row>
    <row r="63" spans="2:21" x14ac:dyDescent="0.2">
      <c r="B63" s="1"/>
      <c r="C63" s="1"/>
      <c r="D63" s="1"/>
      <c r="E63" s="12"/>
      <c r="F63" s="12"/>
      <c r="G63" s="4"/>
      <c r="H63" s="4"/>
      <c r="I63" s="4"/>
      <c r="J63" s="4"/>
      <c r="K63" s="4"/>
      <c r="L63" s="4"/>
      <c r="M63" s="4"/>
      <c r="N63" s="4"/>
      <c r="O63">
        <f t="shared" si="0"/>
        <v>0</v>
      </c>
    </row>
    <row r="64" spans="2:21" x14ac:dyDescent="0.2">
      <c r="B64" s="1"/>
      <c r="C64" s="1"/>
      <c r="D64" s="1"/>
      <c r="E64" s="12"/>
      <c r="F64" s="12"/>
      <c r="G64" s="4"/>
      <c r="H64" s="4"/>
      <c r="I64" s="4"/>
      <c r="J64" s="4"/>
      <c r="K64" s="4"/>
      <c r="L64" s="4"/>
      <c r="M64" s="4"/>
      <c r="N64" s="4"/>
      <c r="O64">
        <f t="shared" si="0"/>
        <v>0</v>
      </c>
    </row>
    <row r="65" spans="2:15" x14ac:dyDescent="0.2">
      <c r="B65" s="1"/>
      <c r="C65" s="1"/>
      <c r="D65" s="1"/>
      <c r="E65" s="12"/>
      <c r="F65" s="12"/>
      <c r="G65" s="4"/>
      <c r="H65" s="4"/>
      <c r="I65" s="4"/>
      <c r="J65" s="4"/>
      <c r="K65" s="4"/>
      <c r="L65" s="4"/>
      <c r="M65" s="4"/>
      <c r="N65" s="4"/>
      <c r="O65">
        <f t="shared" si="0"/>
        <v>0</v>
      </c>
    </row>
    <row r="66" spans="2:15" x14ac:dyDescent="0.2">
      <c r="B66" s="1"/>
      <c r="C66" s="1"/>
      <c r="D66" s="1"/>
      <c r="F66" s="12"/>
      <c r="G66" s="4"/>
      <c r="H66" s="4"/>
      <c r="I66" s="4"/>
      <c r="J66" s="4"/>
      <c r="K66" s="4"/>
      <c r="L66" s="4"/>
      <c r="M66" s="4"/>
      <c r="N66" s="4"/>
      <c r="O66">
        <f t="shared" si="0"/>
        <v>0</v>
      </c>
    </row>
    <row r="67" spans="2:15" x14ac:dyDescent="0.2">
      <c r="B67" s="1"/>
      <c r="C67" s="1"/>
      <c r="D67" s="1"/>
      <c r="F67" s="12"/>
      <c r="G67" s="4"/>
      <c r="H67" s="4"/>
      <c r="I67" s="4"/>
      <c r="J67" s="4"/>
      <c r="K67" s="4"/>
      <c r="L67" s="4"/>
      <c r="M67" s="4"/>
      <c r="N67" s="4"/>
      <c r="O67">
        <f t="shared" si="0"/>
        <v>0</v>
      </c>
    </row>
    <row r="68" spans="2:15" x14ac:dyDescent="0.2">
      <c r="B68" s="1"/>
      <c r="C68" s="1"/>
      <c r="D68" s="1"/>
      <c r="F68" s="12"/>
      <c r="G68" s="4"/>
      <c r="H68" s="4"/>
      <c r="I68" s="4"/>
      <c r="J68" s="4"/>
      <c r="K68" s="4"/>
      <c r="L68" s="4"/>
      <c r="M68" s="4"/>
      <c r="N68" s="4"/>
      <c r="O68">
        <f t="shared" ref="O68:O129" si="1">SUM(G68:N68)*A68</f>
        <v>0</v>
      </c>
    </row>
    <row r="69" spans="2:15" x14ac:dyDescent="0.2">
      <c r="B69" s="1"/>
      <c r="C69" s="1"/>
      <c r="D69" s="1"/>
      <c r="F69" s="12"/>
      <c r="G69" s="4"/>
      <c r="H69" s="4"/>
      <c r="I69" s="4"/>
      <c r="J69" s="4"/>
      <c r="K69" s="4"/>
      <c r="L69" s="4"/>
      <c r="M69" s="4"/>
      <c r="N69" s="4"/>
      <c r="O69">
        <f t="shared" si="1"/>
        <v>0</v>
      </c>
    </row>
    <row r="70" spans="2:15" x14ac:dyDescent="0.2">
      <c r="B70" s="1"/>
      <c r="C70" s="1"/>
      <c r="D70" s="1"/>
      <c r="F70" s="12"/>
      <c r="G70" s="4"/>
      <c r="H70" s="4"/>
      <c r="I70" s="4"/>
      <c r="J70" s="4"/>
      <c r="K70" s="4"/>
      <c r="L70" s="4"/>
      <c r="M70" s="4"/>
      <c r="N70" s="4"/>
      <c r="O70">
        <f t="shared" si="1"/>
        <v>0</v>
      </c>
    </row>
    <row r="71" spans="2:15" x14ac:dyDescent="0.2">
      <c r="B71" s="1"/>
      <c r="C71" s="1"/>
      <c r="D71" s="1"/>
      <c r="F71" s="12"/>
      <c r="G71" s="4"/>
      <c r="H71" s="4"/>
      <c r="I71" s="4"/>
      <c r="J71" s="4"/>
      <c r="K71" s="4"/>
      <c r="L71" s="4"/>
      <c r="M71" s="4"/>
      <c r="N71" s="4"/>
      <c r="O71">
        <f t="shared" si="1"/>
        <v>0</v>
      </c>
    </row>
    <row r="72" spans="2:15" x14ac:dyDescent="0.2">
      <c r="B72" s="1"/>
      <c r="C72" s="1"/>
      <c r="D72" s="1"/>
      <c r="F72" s="12"/>
      <c r="G72" s="4"/>
      <c r="H72" s="4"/>
      <c r="I72" s="4"/>
      <c r="J72" s="4"/>
      <c r="K72" s="4"/>
      <c r="L72" s="4"/>
      <c r="M72" s="4"/>
      <c r="N72" s="4"/>
      <c r="O72">
        <f t="shared" si="1"/>
        <v>0</v>
      </c>
    </row>
    <row r="73" spans="2:15" x14ac:dyDescent="0.2">
      <c r="B73" s="1"/>
      <c r="C73" s="1"/>
      <c r="D73" s="1"/>
      <c r="F73" s="12"/>
      <c r="G73" s="4"/>
      <c r="H73" s="4"/>
      <c r="I73" s="4"/>
      <c r="J73" s="4"/>
      <c r="K73" s="4"/>
      <c r="L73" s="4"/>
      <c r="M73" s="4"/>
      <c r="N73" s="4"/>
      <c r="O73">
        <f t="shared" si="1"/>
        <v>0</v>
      </c>
    </row>
    <row r="74" spans="2:15" x14ac:dyDescent="0.2">
      <c r="B74" s="1"/>
      <c r="C74" s="1"/>
      <c r="D74" s="1"/>
      <c r="F74" s="12"/>
      <c r="G74" s="4"/>
      <c r="H74" s="4"/>
      <c r="I74" s="4"/>
      <c r="J74" s="4"/>
      <c r="K74" s="4"/>
      <c r="L74" s="4"/>
      <c r="M74" s="4"/>
      <c r="N74" s="4"/>
      <c r="O74">
        <f t="shared" si="1"/>
        <v>0</v>
      </c>
    </row>
    <row r="75" spans="2:15" x14ac:dyDescent="0.2">
      <c r="B75" s="1"/>
      <c r="C75" s="1"/>
      <c r="D75" s="1"/>
      <c r="F75" s="12"/>
      <c r="G75" s="4"/>
      <c r="H75" s="4"/>
      <c r="I75" s="4"/>
      <c r="J75" s="4"/>
      <c r="K75" s="4"/>
      <c r="L75" s="4"/>
      <c r="M75" s="4"/>
      <c r="N75" s="4"/>
      <c r="O75">
        <f t="shared" si="1"/>
        <v>0</v>
      </c>
    </row>
    <row r="76" spans="2:15" x14ac:dyDescent="0.2">
      <c r="B76" s="1"/>
      <c r="C76" s="1"/>
      <c r="D76" s="1"/>
      <c r="F76" s="12"/>
      <c r="G76" s="4"/>
      <c r="H76" s="4"/>
      <c r="I76" s="4"/>
      <c r="J76" s="4"/>
      <c r="K76" s="4"/>
      <c r="L76" s="4"/>
      <c r="M76" s="4"/>
      <c r="N76" s="4"/>
      <c r="O76">
        <f t="shared" si="1"/>
        <v>0</v>
      </c>
    </row>
    <row r="77" spans="2:15" x14ac:dyDescent="0.2">
      <c r="B77" s="1"/>
      <c r="C77" s="1"/>
      <c r="D77" s="1"/>
      <c r="F77" s="12"/>
      <c r="G77" s="4"/>
      <c r="H77" s="4"/>
      <c r="I77" s="4"/>
      <c r="J77" s="4"/>
      <c r="K77" s="4"/>
      <c r="L77" s="4"/>
      <c r="M77" s="4"/>
      <c r="N77" s="4"/>
      <c r="O77">
        <f t="shared" si="1"/>
        <v>0</v>
      </c>
    </row>
    <row r="78" spans="2:15" x14ac:dyDescent="0.2">
      <c r="B78" s="1"/>
      <c r="C78" s="1"/>
      <c r="D78" s="1"/>
      <c r="F78" s="12"/>
      <c r="G78" s="4"/>
      <c r="H78" s="4"/>
      <c r="I78" s="4"/>
      <c r="J78" s="4"/>
      <c r="K78" s="4"/>
      <c r="L78" s="4"/>
      <c r="M78" s="4"/>
      <c r="N78" s="4"/>
      <c r="O78">
        <f t="shared" si="1"/>
        <v>0</v>
      </c>
    </row>
    <row r="79" spans="2:15" x14ac:dyDescent="0.2">
      <c r="B79" s="1"/>
      <c r="C79" s="1"/>
      <c r="D79" s="1"/>
      <c r="F79" s="12"/>
      <c r="G79" s="4"/>
      <c r="H79" s="4"/>
      <c r="I79" s="4"/>
      <c r="J79" s="4"/>
      <c r="K79" s="4"/>
      <c r="L79" s="4"/>
      <c r="M79" s="4"/>
      <c r="N79" s="4"/>
      <c r="O79">
        <f t="shared" si="1"/>
        <v>0</v>
      </c>
    </row>
    <row r="80" spans="2:15" x14ac:dyDescent="0.2">
      <c r="B80" s="1"/>
      <c r="C80" s="13"/>
      <c r="D80" s="13"/>
      <c r="F80" s="12"/>
      <c r="G80" s="4"/>
      <c r="H80" s="4"/>
      <c r="I80" s="4"/>
      <c r="J80" s="4"/>
      <c r="K80" s="4"/>
      <c r="L80" s="4"/>
      <c r="M80" s="4"/>
      <c r="N80" s="4"/>
      <c r="O80">
        <f t="shared" si="1"/>
        <v>0</v>
      </c>
    </row>
    <row r="81" spans="2:15" x14ac:dyDescent="0.2">
      <c r="B81" s="1"/>
      <c r="C81" s="1"/>
      <c r="D81" s="1"/>
      <c r="F81" s="12"/>
      <c r="G81" s="4"/>
      <c r="H81" s="4"/>
      <c r="I81" s="4"/>
      <c r="J81" s="4"/>
      <c r="K81" s="4"/>
      <c r="L81" s="4"/>
      <c r="M81" s="4"/>
      <c r="N81" s="4"/>
      <c r="O81">
        <f t="shared" si="1"/>
        <v>0</v>
      </c>
    </row>
    <row r="82" spans="2:15" x14ac:dyDescent="0.2">
      <c r="B82" s="1"/>
      <c r="C82" s="1"/>
      <c r="D82" s="1"/>
      <c r="F82" s="12"/>
      <c r="G82" s="4"/>
      <c r="H82" s="4"/>
      <c r="I82" s="4"/>
      <c r="J82" s="4"/>
      <c r="K82" s="4"/>
      <c r="L82" s="4"/>
      <c r="M82" s="4"/>
      <c r="N82" s="4"/>
      <c r="O82">
        <f t="shared" si="1"/>
        <v>0</v>
      </c>
    </row>
    <row r="83" spans="2:15" x14ac:dyDescent="0.2">
      <c r="B83" s="1"/>
      <c r="C83" s="1"/>
      <c r="D83" s="1"/>
      <c r="F83" s="12"/>
      <c r="G83" s="4"/>
      <c r="H83" s="4"/>
      <c r="I83" s="4"/>
      <c r="J83" s="4"/>
      <c r="K83" s="4"/>
      <c r="L83" s="4"/>
      <c r="M83" s="4"/>
      <c r="N83" s="4"/>
      <c r="O83">
        <f t="shared" si="1"/>
        <v>0</v>
      </c>
    </row>
    <row r="84" spans="2:15" x14ac:dyDescent="0.2">
      <c r="B84" s="1"/>
      <c r="C84" s="1"/>
      <c r="D84" s="1"/>
      <c r="F84" s="12"/>
      <c r="G84" s="4"/>
      <c r="H84" s="4"/>
      <c r="I84" s="4"/>
      <c r="J84" s="4"/>
      <c r="K84" s="4"/>
      <c r="L84" s="4"/>
      <c r="M84" s="4"/>
      <c r="N84" s="4"/>
      <c r="O84">
        <f t="shared" si="1"/>
        <v>0</v>
      </c>
    </row>
    <row r="85" spans="2:15" x14ac:dyDescent="0.2">
      <c r="B85" s="1"/>
      <c r="C85" s="1"/>
      <c r="D85" s="1"/>
      <c r="F85" s="12"/>
      <c r="G85" s="4"/>
      <c r="H85" s="4"/>
      <c r="I85" s="4"/>
      <c r="J85" s="4"/>
      <c r="K85" s="4"/>
      <c r="L85" s="4"/>
      <c r="M85" s="4"/>
      <c r="N85" s="4"/>
      <c r="O85">
        <f t="shared" si="1"/>
        <v>0</v>
      </c>
    </row>
    <row r="86" spans="2:15" x14ac:dyDescent="0.2">
      <c r="B86" s="1"/>
      <c r="C86" s="1"/>
      <c r="D86" s="1"/>
      <c r="F86" s="12"/>
      <c r="G86" s="4"/>
      <c r="H86" s="4"/>
      <c r="I86" s="4"/>
      <c r="J86" s="4"/>
      <c r="K86" s="4"/>
      <c r="L86" s="4"/>
      <c r="M86" s="4"/>
      <c r="N86" s="4"/>
      <c r="O86">
        <f t="shared" si="1"/>
        <v>0</v>
      </c>
    </row>
    <row r="87" spans="2:15" x14ac:dyDescent="0.2">
      <c r="B87" s="1"/>
      <c r="C87" s="1"/>
      <c r="D87" s="1"/>
      <c r="F87" s="12"/>
      <c r="G87" s="4"/>
      <c r="H87" s="4"/>
      <c r="I87" s="4"/>
      <c r="J87" s="4"/>
      <c r="K87" s="4"/>
      <c r="L87" s="4"/>
      <c r="M87" s="4"/>
      <c r="N87" s="4"/>
      <c r="O87">
        <f t="shared" si="1"/>
        <v>0</v>
      </c>
    </row>
    <row r="88" spans="2:15" x14ac:dyDescent="0.2">
      <c r="B88" s="1"/>
      <c r="C88" s="1"/>
      <c r="D88" s="1"/>
      <c r="F88" s="12"/>
      <c r="G88" s="4"/>
      <c r="H88" s="4"/>
      <c r="I88" s="4"/>
      <c r="J88" s="4"/>
      <c r="K88" s="4"/>
      <c r="L88" s="4"/>
      <c r="M88" s="4"/>
      <c r="N88" s="4"/>
      <c r="O88">
        <f t="shared" si="1"/>
        <v>0</v>
      </c>
    </row>
    <row r="89" spans="2:15" x14ac:dyDescent="0.2">
      <c r="B89" s="1"/>
      <c r="C89" s="1"/>
      <c r="D89" s="1"/>
      <c r="F89" s="12"/>
      <c r="G89" s="4"/>
      <c r="H89" s="4"/>
      <c r="I89" s="4"/>
      <c r="J89" s="4"/>
      <c r="K89" s="4"/>
      <c r="L89" s="4"/>
      <c r="M89" s="4"/>
      <c r="N89" s="4"/>
      <c r="O89">
        <f t="shared" si="1"/>
        <v>0</v>
      </c>
    </row>
    <row r="90" spans="2:15" x14ac:dyDescent="0.2">
      <c r="B90" s="1"/>
      <c r="C90" s="1"/>
      <c r="D90" s="1"/>
      <c r="F90" s="12"/>
      <c r="G90" s="4"/>
      <c r="H90" s="4"/>
      <c r="I90" s="4"/>
      <c r="J90" s="4"/>
      <c r="K90" s="4"/>
      <c r="L90" s="4"/>
      <c r="M90" s="4"/>
      <c r="N90" s="4"/>
      <c r="O90">
        <f t="shared" si="1"/>
        <v>0</v>
      </c>
    </row>
    <row r="91" spans="2:15" x14ac:dyDescent="0.2">
      <c r="B91" s="1"/>
      <c r="C91" s="1"/>
      <c r="D91" s="1"/>
      <c r="F91" s="12"/>
      <c r="G91" s="4"/>
      <c r="H91" s="4"/>
      <c r="I91" s="4"/>
      <c r="J91" s="4"/>
      <c r="K91" s="4"/>
      <c r="L91" s="4"/>
      <c r="M91" s="4"/>
      <c r="N91" s="4"/>
      <c r="O91">
        <f t="shared" si="1"/>
        <v>0</v>
      </c>
    </row>
    <row r="92" spans="2:15" x14ac:dyDescent="0.2">
      <c r="B92" s="1"/>
      <c r="C92" s="1"/>
      <c r="D92" s="1"/>
      <c r="F92" s="12"/>
      <c r="G92" s="4"/>
      <c r="H92" s="4"/>
      <c r="I92" s="4"/>
      <c r="J92" s="4"/>
      <c r="K92" s="4"/>
      <c r="L92" s="4"/>
      <c r="M92" s="4"/>
      <c r="N92" s="4"/>
      <c r="O92">
        <f t="shared" si="1"/>
        <v>0</v>
      </c>
    </row>
    <row r="93" spans="2:15" x14ac:dyDescent="0.2">
      <c r="B93" s="1"/>
      <c r="C93" s="1"/>
      <c r="D93" s="1"/>
      <c r="F93" s="12"/>
      <c r="G93" s="4"/>
      <c r="H93" s="4"/>
      <c r="I93" s="4"/>
      <c r="J93" s="4"/>
      <c r="K93" s="4"/>
      <c r="L93" s="4"/>
      <c r="M93" s="4"/>
      <c r="N93" s="4"/>
      <c r="O93">
        <f t="shared" si="1"/>
        <v>0</v>
      </c>
    </row>
    <row r="94" spans="2:15" x14ac:dyDescent="0.2">
      <c r="B94" s="1"/>
      <c r="C94" s="1"/>
      <c r="D94" s="1"/>
      <c r="F94" s="12"/>
      <c r="G94" s="4"/>
      <c r="H94" s="4"/>
      <c r="I94" s="4"/>
      <c r="J94" s="4"/>
      <c r="K94" s="4"/>
      <c r="L94" s="4"/>
      <c r="M94" s="4"/>
      <c r="N94" s="4"/>
      <c r="O94">
        <f t="shared" si="1"/>
        <v>0</v>
      </c>
    </row>
    <row r="95" spans="2:15" x14ac:dyDescent="0.2">
      <c r="B95" s="1"/>
      <c r="C95" s="1"/>
      <c r="D95" s="1"/>
      <c r="F95" s="12"/>
      <c r="G95" s="4"/>
      <c r="H95" s="4"/>
      <c r="I95" s="4"/>
      <c r="J95" s="4"/>
      <c r="K95" s="4"/>
      <c r="L95" s="4"/>
      <c r="M95" s="4"/>
      <c r="N95" s="4"/>
      <c r="O95">
        <f t="shared" si="1"/>
        <v>0</v>
      </c>
    </row>
    <row r="96" spans="2:15" x14ac:dyDescent="0.2">
      <c r="B96" s="1"/>
      <c r="C96" s="1"/>
      <c r="D96" s="1"/>
      <c r="F96" s="12"/>
      <c r="G96" s="4"/>
      <c r="H96" s="4"/>
      <c r="I96" s="4"/>
      <c r="J96" s="4"/>
      <c r="K96" s="4"/>
      <c r="L96" s="4"/>
      <c r="M96" s="4"/>
      <c r="N96" s="4"/>
      <c r="O96">
        <f t="shared" si="1"/>
        <v>0</v>
      </c>
    </row>
    <row r="97" spans="2:15" x14ac:dyDescent="0.2">
      <c r="B97" s="1"/>
      <c r="C97" s="1"/>
      <c r="D97" s="1"/>
      <c r="F97" s="12"/>
      <c r="G97" s="4"/>
      <c r="H97" s="4"/>
      <c r="I97" s="4"/>
      <c r="J97" s="4"/>
      <c r="K97" s="4"/>
      <c r="L97" s="4"/>
      <c r="M97" s="4"/>
      <c r="N97" s="4"/>
      <c r="O97">
        <f t="shared" si="1"/>
        <v>0</v>
      </c>
    </row>
    <row r="98" spans="2:15" x14ac:dyDescent="0.2">
      <c r="B98" s="1"/>
      <c r="C98" s="1"/>
      <c r="D98" s="1"/>
      <c r="F98" s="12"/>
      <c r="G98" s="4"/>
      <c r="H98" s="4"/>
      <c r="I98" s="4"/>
      <c r="J98" s="4"/>
      <c r="K98" s="4"/>
      <c r="L98" s="4"/>
      <c r="M98" s="4"/>
      <c r="N98" s="4"/>
      <c r="O98">
        <f t="shared" si="1"/>
        <v>0</v>
      </c>
    </row>
    <row r="99" spans="2:15" x14ac:dyDescent="0.2">
      <c r="B99" s="1"/>
      <c r="C99" s="1"/>
      <c r="D99" s="1"/>
      <c r="F99" s="12"/>
      <c r="G99" s="4"/>
      <c r="H99" s="4"/>
      <c r="I99" s="4"/>
      <c r="J99" s="4"/>
      <c r="K99" s="4"/>
      <c r="L99" s="4"/>
      <c r="M99" s="4"/>
      <c r="N99" s="4"/>
      <c r="O99">
        <f t="shared" si="1"/>
        <v>0</v>
      </c>
    </row>
    <row r="100" spans="2:15" x14ac:dyDescent="0.2">
      <c r="B100" s="1"/>
      <c r="C100" s="1"/>
      <c r="D100" s="1"/>
      <c r="F100" s="12"/>
      <c r="G100" s="4"/>
      <c r="H100" s="4"/>
      <c r="I100" s="4"/>
      <c r="J100" s="4"/>
      <c r="K100" s="4"/>
      <c r="L100" s="4"/>
      <c r="M100" s="4"/>
      <c r="N100" s="4"/>
      <c r="O100">
        <f t="shared" si="1"/>
        <v>0</v>
      </c>
    </row>
    <row r="101" spans="2:15" x14ac:dyDescent="0.2">
      <c r="B101" s="1"/>
      <c r="C101" s="1"/>
      <c r="D101" s="1"/>
      <c r="F101" s="12"/>
      <c r="G101" s="4"/>
      <c r="H101" s="4"/>
      <c r="I101" s="4"/>
      <c r="J101" s="4"/>
      <c r="K101" s="4"/>
      <c r="L101" s="4"/>
      <c r="M101" s="4"/>
      <c r="N101" s="4"/>
      <c r="O101">
        <f t="shared" si="1"/>
        <v>0</v>
      </c>
    </row>
    <row r="102" spans="2:15" x14ac:dyDescent="0.2">
      <c r="B102" s="1"/>
      <c r="C102" s="1"/>
      <c r="D102" s="1"/>
      <c r="F102" s="12"/>
      <c r="G102" s="4"/>
      <c r="H102" s="4"/>
      <c r="I102" s="4"/>
      <c r="J102" s="4"/>
      <c r="K102" s="4"/>
      <c r="L102" s="4"/>
      <c r="M102" s="4"/>
      <c r="N102" s="4"/>
      <c r="O102">
        <f t="shared" si="1"/>
        <v>0</v>
      </c>
    </row>
    <row r="103" spans="2:15" x14ac:dyDescent="0.2">
      <c r="B103" s="1"/>
      <c r="C103" s="1"/>
      <c r="D103" s="1"/>
      <c r="F103" s="12"/>
      <c r="G103" s="4"/>
      <c r="H103" s="4"/>
      <c r="I103" s="4"/>
      <c r="J103" s="4"/>
      <c r="K103" s="4"/>
      <c r="L103" s="4"/>
      <c r="M103" s="4"/>
      <c r="N103" s="4"/>
      <c r="O103">
        <f t="shared" si="1"/>
        <v>0</v>
      </c>
    </row>
    <row r="104" spans="2:15" x14ac:dyDescent="0.2">
      <c r="B104" s="1"/>
      <c r="C104" s="1"/>
      <c r="D104" s="6"/>
      <c r="F104" s="12"/>
      <c r="G104" s="4"/>
      <c r="H104" s="4"/>
      <c r="I104" s="4"/>
      <c r="J104" s="4"/>
      <c r="K104" s="4"/>
      <c r="L104" s="4"/>
      <c r="M104" s="4"/>
      <c r="N104" s="4"/>
      <c r="O104">
        <f t="shared" si="1"/>
        <v>0</v>
      </c>
    </row>
    <row r="105" spans="2:15" x14ac:dyDescent="0.2">
      <c r="B105" s="1"/>
      <c r="C105" s="1"/>
      <c r="D105" s="6"/>
      <c r="F105" s="12"/>
      <c r="G105" s="4"/>
      <c r="H105" s="4"/>
      <c r="I105" s="4"/>
      <c r="J105" s="4"/>
      <c r="K105" s="4"/>
      <c r="L105" s="4"/>
      <c r="M105" s="4"/>
      <c r="N105" s="4"/>
      <c r="O105">
        <f t="shared" si="1"/>
        <v>0</v>
      </c>
    </row>
    <row r="106" spans="2:15" x14ac:dyDescent="0.2">
      <c r="B106" s="1"/>
      <c r="C106" s="1"/>
      <c r="D106" s="1"/>
      <c r="F106" s="12"/>
      <c r="G106" s="4"/>
      <c r="H106" s="4"/>
      <c r="I106" s="4"/>
      <c r="J106" s="4"/>
      <c r="K106" s="4"/>
      <c r="L106" s="4"/>
      <c r="M106" s="4"/>
      <c r="N106" s="4"/>
      <c r="O106">
        <f t="shared" si="1"/>
        <v>0</v>
      </c>
    </row>
    <row r="107" spans="2:15" x14ac:dyDescent="0.2">
      <c r="B107" s="1"/>
      <c r="C107" s="1"/>
      <c r="D107" s="1"/>
      <c r="F107" s="12"/>
      <c r="G107" s="4"/>
      <c r="H107" s="4"/>
      <c r="I107" s="4"/>
      <c r="J107" s="4"/>
      <c r="K107" s="4"/>
      <c r="L107" s="4"/>
      <c r="M107" s="4"/>
      <c r="N107" s="4"/>
      <c r="O107">
        <f t="shared" si="1"/>
        <v>0</v>
      </c>
    </row>
    <row r="108" spans="2:15" x14ac:dyDescent="0.2">
      <c r="B108" s="1"/>
      <c r="C108" s="13"/>
      <c r="D108" s="66"/>
      <c r="F108" s="12"/>
      <c r="G108" s="4"/>
      <c r="H108" s="4"/>
      <c r="I108" s="4"/>
      <c r="J108" s="4"/>
      <c r="K108" s="4"/>
      <c r="L108" s="4"/>
      <c r="M108" s="4"/>
      <c r="N108" s="4"/>
      <c r="O108">
        <f t="shared" si="1"/>
        <v>0</v>
      </c>
    </row>
    <row r="109" spans="2:15" x14ac:dyDescent="0.2">
      <c r="B109" s="1"/>
      <c r="C109" s="13"/>
      <c r="D109" s="66"/>
      <c r="F109" s="12"/>
      <c r="G109" s="4"/>
      <c r="H109" s="4"/>
      <c r="I109" s="4"/>
      <c r="J109" s="4"/>
      <c r="K109" s="4"/>
      <c r="L109" s="4"/>
      <c r="M109" s="4"/>
      <c r="N109" s="4"/>
      <c r="O109">
        <f t="shared" si="1"/>
        <v>0</v>
      </c>
    </row>
    <row r="110" spans="2:15" x14ac:dyDescent="0.2">
      <c r="B110" s="1"/>
      <c r="C110" s="1"/>
      <c r="D110" s="6"/>
      <c r="G110" s="4"/>
      <c r="H110" s="4"/>
      <c r="I110" s="4"/>
      <c r="J110" s="4"/>
      <c r="K110" s="4"/>
      <c r="L110" s="4"/>
      <c r="M110" s="4"/>
      <c r="N110" s="4"/>
      <c r="O110">
        <f t="shared" si="1"/>
        <v>0</v>
      </c>
    </row>
    <row r="111" spans="2:15" x14ac:dyDescent="0.2">
      <c r="B111" s="1"/>
      <c r="C111" s="1"/>
      <c r="G111" s="4"/>
      <c r="H111" s="4"/>
      <c r="I111" s="4"/>
      <c r="J111" s="4"/>
      <c r="K111" s="4"/>
      <c r="L111" s="4"/>
      <c r="M111" s="4"/>
      <c r="N111" s="4"/>
      <c r="O111">
        <f t="shared" si="1"/>
        <v>0</v>
      </c>
    </row>
    <row r="112" spans="2:15" x14ac:dyDescent="0.2">
      <c r="B112" s="1"/>
      <c r="C112" s="1"/>
      <c r="G112" s="4"/>
      <c r="H112" s="4"/>
      <c r="I112" s="4"/>
      <c r="J112" s="4"/>
      <c r="K112" s="4"/>
      <c r="L112" s="4"/>
      <c r="M112" s="4"/>
      <c r="N112" s="4"/>
      <c r="O112">
        <f t="shared" si="1"/>
        <v>0</v>
      </c>
    </row>
    <row r="113" spans="2:18" x14ac:dyDescent="0.2">
      <c r="B113" s="1"/>
      <c r="C113" s="1"/>
      <c r="G113" s="4"/>
      <c r="H113" s="4"/>
      <c r="I113" s="4"/>
      <c r="J113" s="4"/>
      <c r="K113" s="4"/>
      <c r="L113" s="4"/>
      <c r="M113" s="4"/>
      <c r="N113" s="4"/>
      <c r="O113">
        <f t="shared" si="1"/>
        <v>0</v>
      </c>
    </row>
    <row r="114" spans="2:18" x14ac:dyDescent="0.2">
      <c r="B114" s="1"/>
      <c r="C114" s="1"/>
      <c r="G114" s="4"/>
      <c r="H114" s="4"/>
      <c r="I114" s="4"/>
      <c r="J114" s="4"/>
      <c r="K114" s="4"/>
      <c r="L114" s="4"/>
      <c r="M114" s="4"/>
      <c r="N114" s="4"/>
      <c r="O114">
        <f t="shared" si="1"/>
        <v>0</v>
      </c>
      <c r="R114" s="5"/>
    </row>
    <row r="115" spans="2:18" x14ac:dyDescent="0.2">
      <c r="G115" s="4"/>
      <c r="H115" s="4"/>
      <c r="I115" s="4"/>
      <c r="J115" s="4"/>
      <c r="K115" s="4"/>
      <c r="L115" s="4"/>
      <c r="M115" s="4"/>
      <c r="N115" s="4"/>
      <c r="O115">
        <f t="shared" si="1"/>
        <v>0</v>
      </c>
    </row>
    <row r="116" spans="2:18" x14ac:dyDescent="0.2">
      <c r="G116" s="4"/>
      <c r="H116" s="4"/>
      <c r="I116" s="4"/>
      <c r="J116" s="4"/>
      <c r="K116" s="4"/>
      <c r="L116" s="4"/>
      <c r="M116" s="4"/>
      <c r="N116" s="4"/>
      <c r="O116">
        <f t="shared" si="1"/>
        <v>0</v>
      </c>
    </row>
    <row r="117" spans="2:18" x14ac:dyDescent="0.2">
      <c r="G117" s="4"/>
      <c r="H117" s="4"/>
      <c r="I117" s="4"/>
      <c r="J117" s="4"/>
      <c r="K117" s="4"/>
      <c r="L117" s="4"/>
      <c r="M117" s="4"/>
      <c r="N117" s="4"/>
      <c r="O117">
        <f t="shared" si="1"/>
        <v>0</v>
      </c>
    </row>
    <row r="118" spans="2:18" x14ac:dyDescent="0.2">
      <c r="G118" s="4"/>
      <c r="H118" s="4"/>
      <c r="I118" s="4"/>
      <c r="J118" s="4"/>
      <c r="K118" s="4"/>
      <c r="L118" s="4"/>
      <c r="M118" s="4"/>
      <c r="N118" s="4"/>
      <c r="O118">
        <f t="shared" si="1"/>
        <v>0</v>
      </c>
    </row>
    <row r="119" spans="2:18" x14ac:dyDescent="0.2">
      <c r="G119" s="4"/>
      <c r="H119" s="4"/>
      <c r="I119" s="4"/>
      <c r="J119" s="4"/>
      <c r="K119" s="4"/>
      <c r="L119" s="4"/>
      <c r="M119" s="4"/>
      <c r="N119" s="4"/>
      <c r="O119">
        <f t="shared" si="1"/>
        <v>0</v>
      </c>
    </row>
    <row r="120" spans="2:18" x14ac:dyDescent="0.2">
      <c r="G120" s="4"/>
      <c r="H120" s="4"/>
      <c r="I120" s="4"/>
      <c r="J120" s="4"/>
      <c r="K120" s="4"/>
      <c r="L120" s="4"/>
      <c r="M120" s="4"/>
      <c r="N120" s="4"/>
      <c r="O120">
        <f t="shared" si="1"/>
        <v>0</v>
      </c>
    </row>
    <row r="121" spans="2:18" x14ac:dyDescent="0.2">
      <c r="G121" s="4"/>
      <c r="H121" s="4"/>
      <c r="I121" s="4"/>
      <c r="J121" s="4"/>
      <c r="K121" s="4"/>
      <c r="L121" s="4"/>
      <c r="M121" s="4"/>
      <c r="N121" s="4"/>
      <c r="O121">
        <f t="shared" si="1"/>
        <v>0</v>
      </c>
    </row>
    <row r="122" spans="2:18" x14ac:dyDescent="0.2">
      <c r="G122" s="4"/>
      <c r="H122" s="4"/>
      <c r="I122" s="4"/>
      <c r="J122" s="4"/>
      <c r="K122" s="4"/>
      <c r="L122" s="4"/>
      <c r="M122" s="4"/>
      <c r="N122" s="4"/>
      <c r="O122">
        <f t="shared" si="1"/>
        <v>0</v>
      </c>
    </row>
    <row r="123" spans="2:18" x14ac:dyDescent="0.2">
      <c r="G123" s="4"/>
      <c r="H123" s="4"/>
      <c r="I123" s="4"/>
      <c r="J123" s="4"/>
      <c r="K123" s="4"/>
      <c r="L123" s="4"/>
      <c r="M123" s="4"/>
      <c r="N123" s="4"/>
      <c r="O123">
        <f t="shared" si="1"/>
        <v>0</v>
      </c>
    </row>
    <row r="124" spans="2:18" x14ac:dyDescent="0.2">
      <c r="G124" s="4"/>
      <c r="H124" s="4"/>
      <c r="I124" s="4"/>
      <c r="J124" s="4"/>
      <c r="K124" s="4"/>
      <c r="L124" s="4"/>
      <c r="M124" s="4"/>
      <c r="N124" s="4"/>
      <c r="O124">
        <f t="shared" si="1"/>
        <v>0</v>
      </c>
    </row>
    <row r="125" spans="2:18" x14ac:dyDescent="0.2">
      <c r="G125" s="4"/>
      <c r="H125" s="4"/>
      <c r="I125" s="4"/>
      <c r="J125" s="4"/>
      <c r="K125" s="4"/>
      <c r="L125" s="4"/>
      <c r="M125" s="4"/>
      <c r="N125" s="4"/>
      <c r="O125">
        <f t="shared" si="1"/>
        <v>0</v>
      </c>
    </row>
    <row r="126" spans="2:18" x14ac:dyDescent="0.2">
      <c r="G126" s="4"/>
      <c r="H126" s="4"/>
      <c r="I126" s="4"/>
      <c r="J126" s="4"/>
      <c r="K126" s="4"/>
      <c r="L126" s="4"/>
      <c r="M126" s="4"/>
      <c r="N126" s="4"/>
      <c r="O126">
        <f t="shared" si="1"/>
        <v>0</v>
      </c>
    </row>
    <row r="127" spans="2:18" x14ac:dyDescent="0.2">
      <c r="G127" s="4"/>
      <c r="H127" s="4"/>
      <c r="I127" s="4"/>
      <c r="J127" s="4"/>
      <c r="K127" s="4"/>
      <c r="L127" s="4"/>
      <c r="M127" s="4"/>
      <c r="N127" s="4"/>
      <c r="O127">
        <f t="shared" si="1"/>
        <v>0</v>
      </c>
    </row>
    <row r="128" spans="2:18" x14ac:dyDescent="0.2">
      <c r="G128" s="4"/>
      <c r="H128" s="4"/>
      <c r="I128" s="4"/>
      <c r="J128" s="4"/>
      <c r="K128" s="4"/>
      <c r="L128" s="4"/>
      <c r="M128" s="4"/>
      <c r="N128" s="4"/>
      <c r="O128">
        <f t="shared" si="1"/>
        <v>0</v>
      </c>
    </row>
    <row r="129" spans="7:15" x14ac:dyDescent="0.2">
      <c r="G129" s="4"/>
      <c r="H129" s="4"/>
      <c r="I129" s="4"/>
      <c r="J129" s="4"/>
      <c r="K129" s="4"/>
      <c r="L129" s="4"/>
      <c r="M129" s="4"/>
      <c r="N129" s="4"/>
      <c r="O129">
        <f t="shared" si="1"/>
        <v>0</v>
      </c>
    </row>
    <row r="130" spans="7:15" x14ac:dyDescent="0.2">
      <c r="G130" s="4"/>
      <c r="H130" s="4"/>
      <c r="I130" s="4"/>
      <c r="J130" s="4"/>
      <c r="K130" s="4"/>
      <c r="L130" s="4"/>
      <c r="M130" s="4"/>
      <c r="N130" s="4"/>
      <c r="O130">
        <f t="shared" ref="O130:O193" si="2">SUM(G130:N130)*A130</f>
        <v>0</v>
      </c>
    </row>
    <row r="131" spans="7:15" x14ac:dyDescent="0.2">
      <c r="G131" s="4"/>
      <c r="H131" s="4"/>
      <c r="I131" s="4"/>
      <c r="J131" s="4"/>
      <c r="K131" s="4"/>
      <c r="L131" s="4"/>
      <c r="M131" s="4"/>
      <c r="N131" s="4"/>
      <c r="O131">
        <f t="shared" si="2"/>
        <v>0</v>
      </c>
    </row>
    <row r="132" spans="7:15" x14ac:dyDescent="0.2">
      <c r="G132" s="4"/>
      <c r="H132" s="4"/>
      <c r="I132" s="4"/>
      <c r="J132" s="4"/>
      <c r="K132" s="4"/>
      <c r="L132" s="4"/>
      <c r="M132" s="4"/>
      <c r="N132" s="4"/>
      <c r="O132">
        <f t="shared" si="2"/>
        <v>0</v>
      </c>
    </row>
    <row r="133" spans="7:15" x14ac:dyDescent="0.2">
      <c r="G133" s="4"/>
      <c r="H133" s="4"/>
      <c r="I133" s="4"/>
      <c r="J133" s="4"/>
      <c r="K133" s="4"/>
      <c r="L133" s="4"/>
      <c r="M133" s="4"/>
      <c r="N133" s="4"/>
      <c r="O133">
        <f t="shared" si="2"/>
        <v>0</v>
      </c>
    </row>
    <row r="134" spans="7:15" x14ac:dyDescent="0.2">
      <c r="G134" s="4"/>
      <c r="H134" s="4"/>
      <c r="I134" s="4"/>
      <c r="J134" s="4"/>
      <c r="K134" s="4"/>
      <c r="L134" s="4"/>
      <c r="M134" s="4"/>
      <c r="N134" s="4"/>
      <c r="O134">
        <f t="shared" si="2"/>
        <v>0</v>
      </c>
    </row>
    <row r="135" spans="7:15" x14ac:dyDescent="0.2">
      <c r="G135" s="4"/>
      <c r="H135" s="4"/>
      <c r="I135" s="4"/>
      <c r="J135" s="4"/>
      <c r="K135" s="4"/>
      <c r="L135" s="4"/>
      <c r="M135" s="4"/>
      <c r="N135" s="4"/>
      <c r="O135">
        <f t="shared" si="2"/>
        <v>0</v>
      </c>
    </row>
    <row r="136" spans="7:15" x14ac:dyDescent="0.2">
      <c r="G136" s="4"/>
      <c r="H136" s="4"/>
      <c r="I136" s="4"/>
      <c r="J136" s="4"/>
      <c r="K136" s="4"/>
      <c r="L136" s="4"/>
      <c r="M136" s="4"/>
      <c r="N136" s="4"/>
      <c r="O136">
        <f t="shared" si="2"/>
        <v>0</v>
      </c>
    </row>
    <row r="137" spans="7:15" x14ac:dyDescent="0.2">
      <c r="G137" s="4"/>
      <c r="H137" s="4"/>
      <c r="I137" s="4"/>
      <c r="J137" s="4"/>
      <c r="K137" s="4"/>
      <c r="L137" s="4"/>
      <c r="M137" s="4"/>
      <c r="N137" s="4"/>
      <c r="O137">
        <f t="shared" si="2"/>
        <v>0</v>
      </c>
    </row>
    <row r="138" spans="7:15" x14ac:dyDescent="0.2">
      <c r="G138" s="4"/>
      <c r="H138" s="4"/>
      <c r="I138" s="4"/>
      <c r="J138" s="4"/>
      <c r="K138" s="4"/>
      <c r="L138" s="4"/>
      <c r="M138" s="4"/>
      <c r="N138" s="4"/>
      <c r="O138">
        <f t="shared" si="2"/>
        <v>0</v>
      </c>
    </row>
    <row r="139" spans="7:15" x14ac:dyDescent="0.2">
      <c r="G139" s="4"/>
      <c r="H139" s="4"/>
      <c r="I139" s="4"/>
      <c r="J139" s="4"/>
      <c r="K139" s="4"/>
      <c r="L139" s="4"/>
      <c r="M139" s="4"/>
      <c r="N139" s="4"/>
      <c r="O139">
        <f t="shared" si="2"/>
        <v>0</v>
      </c>
    </row>
    <row r="140" spans="7:15" x14ac:dyDescent="0.2">
      <c r="G140" s="4"/>
      <c r="H140" s="4"/>
      <c r="I140" s="4"/>
      <c r="J140" s="4"/>
      <c r="K140" s="4"/>
      <c r="L140" s="4"/>
      <c r="M140" s="4"/>
      <c r="N140" s="4"/>
      <c r="O140">
        <f t="shared" si="2"/>
        <v>0</v>
      </c>
    </row>
    <row r="141" spans="7:15" x14ac:dyDescent="0.2">
      <c r="G141" s="4"/>
      <c r="H141" s="4"/>
      <c r="I141" s="4"/>
      <c r="J141" s="4"/>
      <c r="K141" s="4"/>
      <c r="L141" s="4"/>
      <c r="M141" s="4"/>
      <c r="N141" s="4"/>
      <c r="O141">
        <f t="shared" si="2"/>
        <v>0</v>
      </c>
    </row>
    <row r="142" spans="7:15" x14ac:dyDescent="0.2">
      <c r="G142" s="4"/>
      <c r="H142" s="4"/>
      <c r="I142" s="4"/>
      <c r="J142" s="4"/>
      <c r="K142" s="4"/>
      <c r="L142" s="4"/>
      <c r="M142" s="4"/>
      <c r="N142" s="4"/>
      <c r="O142">
        <f t="shared" si="2"/>
        <v>0</v>
      </c>
    </row>
    <row r="143" spans="7:15" x14ac:dyDescent="0.2">
      <c r="G143" s="4"/>
      <c r="H143" s="4"/>
      <c r="I143" s="4"/>
      <c r="J143" s="4"/>
      <c r="K143" s="4"/>
      <c r="L143" s="4"/>
      <c r="M143" s="4"/>
      <c r="N143" s="4"/>
      <c r="O143">
        <f t="shared" si="2"/>
        <v>0</v>
      </c>
    </row>
    <row r="144" spans="7:15" x14ac:dyDescent="0.2">
      <c r="G144" s="4"/>
      <c r="H144" s="4"/>
      <c r="I144" s="4"/>
      <c r="J144" s="4"/>
      <c r="K144" s="4"/>
      <c r="L144" s="4"/>
      <c r="M144" s="4"/>
      <c r="N144" s="4"/>
      <c r="O144">
        <f t="shared" si="2"/>
        <v>0</v>
      </c>
    </row>
    <row r="145" spans="7:15" x14ac:dyDescent="0.2">
      <c r="G145" s="4"/>
      <c r="H145" s="4"/>
      <c r="I145" s="4"/>
      <c r="J145" s="4"/>
      <c r="K145" s="4"/>
      <c r="L145" s="4"/>
      <c r="M145" s="4"/>
      <c r="N145" s="4"/>
      <c r="O145">
        <f t="shared" si="2"/>
        <v>0</v>
      </c>
    </row>
    <row r="146" spans="7:15" x14ac:dyDescent="0.2">
      <c r="G146" s="4"/>
      <c r="H146" s="4"/>
      <c r="I146" s="4"/>
      <c r="J146" s="4"/>
      <c r="K146" s="4"/>
      <c r="L146" s="4"/>
      <c r="M146" s="4"/>
      <c r="N146" s="4"/>
      <c r="O146">
        <f t="shared" si="2"/>
        <v>0</v>
      </c>
    </row>
    <row r="147" spans="7:15" x14ac:dyDescent="0.2">
      <c r="G147" s="4"/>
      <c r="H147" s="4"/>
      <c r="I147" s="4"/>
      <c r="J147" s="4"/>
      <c r="K147" s="4"/>
      <c r="L147" s="4"/>
      <c r="M147" s="4"/>
      <c r="N147" s="4"/>
      <c r="O147">
        <f t="shared" si="2"/>
        <v>0</v>
      </c>
    </row>
    <row r="148" spans="7:15" x14ac:dyDescent="0.2">
      <c r="G148" s="4"/>
      <c r="H148" s="4"/>
      <c r="I148" s="4"/>
      <c r="J148" s="4"/>
      <c r="K148" s="4"/>
      <c r="L148" s="4"/>
      <c r="M148" s="4"/>
      <c r="N148" s="4"/>
      <c r="O148">
        <f t="shared" si="2"/>
        <v>0</v>
      </c>
    </row>
    <row r="149" spans="7:15" x14ac:dyDescent="0.2">
      <c r="G149" s="4"/>
      <c r="H149" s="4"/>
      <c r="I149" s="4"/>
      <c r="J149" s="4"/>
      <c r="K149" s="4"/>
      <c r="L149" s="4"/>
      <c r="M149" s="4"/>
      <c r="N149" s="4"/>
      <c r="O149">
        <f t="shared" si="2"/>
        <v>0</v>
      </c>
    </row>
    <row r="150" spans="7:15" x14ac:dyDescent="0.2">
      <c r="G150" s="4"/>
      <c r="H150" s="4"/>
      <c r="I150" s="4"/>
      <c r="J150" s="4"/>
      <c r="K150" s="4"/>
      <c r="L150" s="4"/>
      <c r="M150" s="4"/>
      <c r="N150" s="4"/>
      <c r="O150">
        <f t="shared" si="2"/>
        <v>0</v>
      </c>
    </row>
    <row r="151" spans="7:15" x14ac:dyDescent="0.2">
      <c r="G151" s="4"/>
      <c r="H151" s="4"/>
      <c r="I151" s="4"/>
      <c r="J151" s="4"/>
      <c r="K151" s="4"/>
      <c r="L151" s="4"/>
      <c r="M151" s="4"/>
      <c r="N151" s="4"/>
      <c r="O151">
        <f t="shared" si="2"/>
        <v>0</v>
      </c>
    </row>
    <row r="152" spans="7:15" x14ac:dyDescent="0.2">
      <c r="G152" s="4"/>
      <c r="H152" s="4"/>
      <c r="I152" s="4"/>
      <c r="J152" s="4"/>
      <c r="K152" s="4"/>
      <c r="L152" s="4"/>
      <c r="M152" s="4"/>
      <c r="N152" s="4"/>
      <c r="O152">
        <f t="shared" si="2"/>
        <v>0</v>
      </c>
    </row>
    <row r="153" spans="7:15" x14ac:dyDescent="0.2">
      <c r="G153" s="4"/>
      <c r="H153" s="4"/>
      <c r="I153" s="4"/>
      <c r="J153" s="4"/>
      <c r="K153" s="4"/>
      <c r="L153" s="4"/>
      <c r="M153" s="4"/>
      <c r="N153" s="4"/>
      <c r="O153">
        <f t="shared" si="2"/>
        <v>0</v>
      </c>
    </row>
    <row r="154" spans="7:15" x14ac:dyDescent="0.2">
      <c r="G154" s="4"/>
      <c r="H154" s="4"/>
      <c r="I154" s="4"/>
      <c r="J154" s="4"/>
      <c r="K154" s="4"/>
      <c r="L154" s="4"/>
      <c r="M154" s="4"/>
      <c r="N154" s="4"/>
      <c r="O154">
        <f t="shared" si="2"/>
        <v>0</v>
      </c>
    </row>
    <row r="155" spans="7:15" x14ac:dyDescent="0.2">
      <c r="G155" s="4"/>
      <c r="H155" s="4"/>
      <c r="I155" s="4"/>
      <c r="J155" s="4"/>
      <c r="K155" s="4"/>
      <c r="L155" s="4"/>
      <c r="M155" s="4"/>
      <c r="N155" s="4"/>
      <c r="O155">
        <f t="shared" si="2"/>
        <v>0</v>
      </c>
    </row>
    <row r="156" spans="7:15" x14ac:dyDescent="0.2">
      <c r="G156" s="4"/>
      <c r="H156" s="4"/>
      <c r="I156" s="4"/>
      <c r="J156" s="4"/>
      <c r="K156" s="4"/>
      <c r="L156" s="4"/>
      <c r="M156" s="4"/>
      <c r="N156" s="4"/>
      <c r="O156">
        <f t="shared" si="2"/>
        <v>0</v>
      </c>
    </row>
    <row r="157" spans="7:15" x14ac:dyDescent="0.2">
      <c r="G157" s="4"/>
      <c r="H157" s="4"/>
      <c r="I157" s="4"/>
      <c r="J157" s="4"/>
      <c r="K157" s="4"/>
      <c r="L157" s="4"/>
      <c r="M157" s="4"/>
      <c r="N157" s="4"/>
      <c r="O157">
        <f t="shared" si="2"/>
        <v>0</v>
      </c>
    </row>
    <row r="158" spans="7:15" x14ac:dyDescent="0.2">
      <c r="G158" s="4"/>
      <c r="H158" s="4"/>
      <c r="I158" s="4"/>
      <c r="J158" s="4"/>
      <c r="K158" s="4"/>
      <c r="L158" s="4"/>
      <c r="M158" s="4"/>
      <c r="N158" s="4"/>
      <c r="O158">
        <f t="shared" si="2"/>
        <v>0</v>
      </c>
    </row>
    <row r="159" spans="7:15" x14ac:dyDescent="0.2">
      <c r="G159" s="4"/>
      <c r="H159" s="4"/>
      <c r="I159" s="4"/>
      <c r="J159" s="4"/>
      <c r="K159" s="4"/>
      <c r="L159" s="4"/>
      <c r="M159" s="4"/>
      <c r="N159" s="4"/>
      <c r="O159">
        <f t="shared" si="2"/>
        <v>0</v>
      </c>
    </row>
    <row r="160" spans="7:15" x14ac:dyDescent="0.2">
      <c r="G160" s="4"/>
      <c r="H160" s="4"/>
      <c r="I160" s="4"/>
      <c r="J160" s="4"/>
      <c r="K160" s="4"/>
      <c r="L160" s="4"/>
      <c r="M160" s="4"/>
      <c r="N160" s="4"/>
      <c r="O160">
        <f t="shared" si="2"/>
        <v>0</v>
      </c>
    </row>
    <row r="161" spans="7:15" x14ac:dyDescent="0.2">
      <c r="G161" s="4"/>
      <c r="H161" s="4"/>
      <c r="I161" s="4"/>
      <c r="J161" s="4"/>
      <c r="K161" s="4"/>
      <c r="L161" s="4"/>
      <c r="M161" s="4"/>
      <c r="N161" s="4"/>
      <c r="O161">
        <f t="shared" si="2"/>
        <v>0</v>
      </c>
    </row>
    <row r="162" spans="7:15" x14ac:dyDescent="0.2">
      <c r="G162" s="4"/>
      <c r="H162" s="4"/>
      <c r="I162" s="4"/>
      <c r="J162" s="4"/>
      <c r="K162" s="4"/>
      <c r="L162" s="4"/>
      <c r="M162" s="4"/>
      <c r="N162" s="4"/>
      <c r="O162">
        <f t="shared" si="2"/>
        <v>0</v>
      </c>
    </row>
    <row r="163" spans="7:15" x14ac:dyDescent="0.2">
      <c r="G163" s="4"/>
      <c r="H163" s="4"/>
      <c r="I163" s="4"/>
      <c r="J163" s="4"/>
      <c r="K163" s="4"/>
      <c r="L163" s="4"/>
      <c r="M163" s="4"/>
      <c r="N163" s="4"/>
      <c r="O163">
        <f t="shared" si="2"/>
        <v>0</v>
      </c>
    </row>
    <row r="164" spans="7:15" x14ac:dyDescent="0.2">
      <c r="G164" s="4"/>
      <c r="H164" s="4"/>
      <c r="I164" s="4"/>
      <c r="J164" s="4"/>
      <c r="K164" s="4"/>
      <c r="L164" s="4"/>
      <c r="M164" s="4"/>
      <c r="N164" s="4"/>
      <c r="O164">
        <f t="shared" si="2"/>
        <v>0</v>
      </c>
    </row>
    <row r="165" spans="7:15" x14ac:dyDescent="0.2">
      <c r="G165" s="4"/>
      <c r="H165" s="4"/>
      <c r="I165" s="4"/>
      <c r="J165" s="4"/>
      <c r="K165" s="4"/>
      <c r="L165" s="4"/>
      <c r="M165" s="4"/>
      <c r="N165" s="4"/>
      <c r="O165">
        <f t="shared" si="2"/>
        <v>0</v>
      </c>
    </row>
    <row r="166" spans="7:15" x14ac:dyDescent="0.2">
      <c r="G166" s="4"/>
      <c r="H166" s="4"/>
      <c r="I166" s="4"/>
      <c r="J166" s="4"/>
      <c r="K166" s="4"/>
      <c r="L166" s="4"/>
      <c r="M166" s="4"/>
      <c r="N166" s="4"/>
      <c r="O166">
        <f t="shared" si="2"/>
        <v>0</v>
      </c>
    </row>
    <row r="167" spans="7:15" x14ac:dyDescent="0.2">
      <c r="G167" s="4"/>
      <c r="H167" s="4"/>
      <c r="I167" s="4"/>
      <c r="J167" s="4"/>
      <c r="K167" s="4"/>
      <c r="L167" s="4"/>
      <c r="M167" s="4"/>
      <c r="N167" s="4"/>
      <c r="O167">
        <f t="shared" si="2"/>
        <v>0</v>
      </c>
    </row>
    <row r="168" spans="7:15" x14ac:dyDescent="0.2">
      <c r="G168" s="4"/>
      <c r="H168" s="4"/>
      <c r="I168" s="4"/>
      <c r="J168" s="4"/>
      <c r="K168" s="4"/>
      <c r="L168" s="4"/>
      <c r="M168" s="4"/>
      <c r="N168" s="4"/>
      <c r="O168">
        <f t="shared" si="2"/>
        <v>0</v>
      </c>
    </row>
    <row r="169" spans="7:15" x14ac:dyDescent="0.2">
      <c r="G169" s="4"/>
      <c r="H169" s="4"/>
      <c r="I169" s="4"/>
      <c r="J169" s="4"/>
      <c r="K169" s="4"/>
      <c r="L169" s="4"/>
      <c r="M169" s="4"/>
      <c r="N169" s="4"/>
      <c r="O169">
        <f t="shared" si="2"/>
        <v>0</v>
      </c>
    </row>
    <row r="170" spans="7:15" x14ac:dyDescent="0.2">
      <c r="G170" s="4"/>
      <c r="H170" s="4"/>
      <c r="I170" s="4"/>
      <c r="J170" s="4"/>
      <c r="K170" s="4"/>
      <c r="L170" s="4"/>
      <c r="M170" s="4"/>
      <c r="N170" s="4"/>
      <c r="O170">
        <f t="shared" si="2"/>
        <v>0</v>
      </c>
    </row>
    <row r="171" spans="7:15" x14ac:dyDescent="0.2">
      <c r="G171" s="4"/>
      <c r="H171" s="4"/>
      <c r="I171" s="4"/>
      <c r="J171" s="4"/>
      <c r="K171" s="4"/>
      <c r="L171" s="4"/>
      <c r="M171" s="4"/>
      <c r="N171" s="4"/>
      <c r="O171">
        <f t="shared" si="2"/>
        <v>0</v>
      </c>
    </row>
    <row r="172" spans="7:15" x14ac:dyDescent="0.2">
      <c r="G172" s="4"/>
      <c r="H172" s="4"/>
      <c r="I172" s="4"/>
      <c r="J172" s="4"/>
      <c r="K172" s="4"/>
      <c r="L172" s="4"/>
      <c r="M172" s="4"/>
      <c r="N172" s="4"/>
      <c r="O172">
        <f t="shared" si="2"/>
        <v>0</v>
      </c>
    </row>
    <row r="173" spans="7:15" x14ac:dyDescent="0.2">
      <c r="G173" s="4"/>
      <c r="H173" s="4"/>
      <c r="I173" s="4"/>
      <c r="J173" s="4"/>
      <c r="K173" s="4"/>
      <c r="L173" s="4"/>
      <c r="M173" s="4"/>
      <c r="N173" s="4"/>
      <c r="O173">
        <f t="shared" si="2"/>
        <v>0</v>
      </c>
    </row>
    <row r="174" spans="7:15" x14ac:dyDescent="0.2">
      <c r="G174" s="4"/>
      <c r="H174" s="4"/>
      <c r="I174" s="4"/>
      <c r="J174" s="4"/>
      <c r="K174" s="4"/>
      <c r="L174" s="4"/>
      <c r="M174" s="4"/>
      <c r="N174" s="4"/>
      <c r="O174">
        <f t="shared" si="2"/>
        <v>0</v>
      </c>
    </row>
    <row r="175" spans="7:15" x14ac:dyDescent="0.2">
      <c r="G175" s="4"/>
      <c r="H175" s="4"/>
      <c r="I175" s="4"/>
      <c r="J175" s="4"/>
      <c r="K175" s="4"/>
      <c r="L175" s="4"/>
      <c r="M175" s="4"/>
      <c r="N175" s="4"/>
      <c r="O175">
        <f t="shared" si="2"/>
        <v>0</v>
      </c>
    </row>
    <row r="176" spans="7:15" x14ac:dyDescent="0.2">
      <c r="G176" s="4"/>
      <c r="H176" s="4"/>
      <c r="I176" s="4"/>
      <c r="J176" s="4"/>
      <c r="K176" s="4"/>
      <c r="L176" s="4"/>
      <c r="M176" s="4"/>
      <c r="N176" s="4"/>
      <c r="O176">
        <f t="shared" si="2"/>
        <v>0</v>
      </c>
    </row>
    <row r="177" spans="7:15" x14ac:dyDescent="0.2">
      <c r="G177" s="4"/>
      <c r="H177" s="4"/>
      <c r="I177" s="4"/>
      <c r="J177" s="4"/>
      <c r="K177" s="4"/>
      <c r="L177" s="4"/>
      <c r="M177" s="4"/>
      <c r="N177" s="4"/>
      <c r="O177">
        <f t="shared" si="2"/>
        <v>0</v>
      </c>
    </row>
    <row r="178" spans="7:15" x14ac:dyDescent="0.2">
      <c r="G178" s="4"/>
      <c r="H178" s="4"/>
      <c r="I178" s="4"/>
      <c r="J178" s="4"/>
      <c r="K178" s="4"/>
      <c r="L178" s="4"/>
      <c r="M178" s="4"/>
      <c r="N178" s="4"/>
      <c r="O178">
        <f t="shared" si="2"/>
        <v>0</v>
      </c>
    </row>
    <row r="179" spans="7:15" x14ac:dyDescent="0.2">
      <c r="G179" s="4"/>
      <c r="H179" s="4"/>
      <c r="I179" s="4"/>
      <c r="J179" s="4"/>
      <c r="K179" s="4"/>
      <c r="L179" s="4"/>
      <c r="M179" s="4"/>
      <c r="N179" s="4"/>
      <c r="O179">
        <f t="shared" si="2"/>
        <v>0</v>
      </c>
    </row>
    <row r="180" spans="7:15" x14ac:dyDescent="0.2">
      <c r="G180" s="4"/>
      <c r="H180" s="4"/>
      <c r="I180" s="4"/>
      <c r="J180" s="4"/>
      <c r="K180" s="4"/>
      <c r="L180" s="4"/>
      <c r="M180" s="4"/>
      <c r="N180" s="4"/>
      <c r="O180">
        <f t="shared" si="2"/>
        <v>0</v>
      </c>
    </row>
    <row r="181" spans="7:15" x14ac:dyDescent="0.2">
      <c r="G181" s="4"/>
      <c r="H181" s="4"/>
      <c r="I181" s="4"/>
      <c r="J181" s="4"/>
      <c r="K181" s="4"/>
      <c r="L181" s="4"/>
      <c r="M181" s="4"/>
      <c r="N181" s="4"/>
      <c r="O181">
        <f t="shared" si="2"/>
        <v>0</v>
      </c>
    </row>
    <row r="182" spans="7:15" x14ac:dyDescent="0.2">
      <c r="G182" s="4"/>
      <c r="H182" s="4"/>
      <c r="I182" s="4"/>
      <c r="J182" s="4"/>
      <c r="K182" s="4"/>
      <c r="L182" s="4"/>
      <c r="M182" s="4"/>
      <c r="N182" s="4"/>
      <c r="O182">
        <f t="shared" si="2"/>
        <v>0</v>
      </c>
    </row>
    <row r="183" spans="7:15" x14ac:dyDescent="0.2">
      <c r="G183" s="4"/>
      <c r="H183" s="4"/>
      <c r="I183" s="4"/>
      <c r="J183" s="4"/>
      <c r="K183" s="4"/>
      <c r="L183" s="4"/>
      <c r="M183" s="4"/>
      <c r="N183" s="4"/>
      <c r="O183">
        <f t="shared" si="2"/>
        <v>0</v>
      </c>
    </row>
    <row r="184" spans="7:15" x14ac:dyDescent="0.2">
      <c r="G184" s="4"/>
      <c r="H184" s="4"/>
      <c r="I184" s="4"/>
      <c r="J184" s="4"/>
      <c r="K184" s="4"/>
      <c r="L184" s="4"/>
      <c r="M184" s="4"/>
      <c r="N184" s="4"/>
      <c r="O184">
        <f t="shared" si="2"/>
        <v>0</v>
      </c>
    </row>
    <row r="185" spans="7:15" x14ac:dyDescent="0.2">
      <c r="G185" s="4"/>
      <c r="H185" s="4"/>
      <c r="I185" s="4"/>
      <c r="J185" s="4"/>
      <c r="K185" s="4"/>
      <c r="L185" s="4"/>
      <c r="M185" s="4"/>
      <c r="N185" s="4"/>
      <c r="O185">
        <f t="shared" si="2"/>
        <v>0</v>
      </c>
    </row>
    <row r="186" spans="7:15" x14ac:dyDescent="0.2">
      <c r="G186" s="4"/>
      <c r="H186" s="4"/>
      <c r="I186" s="4"/>
      <c r="J186" s="4"/>
      <c r="K186" s="4"/>
      <c r="L186" s="4"/>
      <c r="M186" s="4"/>
      <c r="N186" s="4"/>
      <c r="O186">
        <f t="shared" si="2"/>
        <v>0</v>
      </c>
    </row>
    <row r="187" spans="7:15" x14ac:dyDescent="0.2">
      <c r="G187" s="4"/>
      <c r="H187" s="4"/>
      <c r="I187" s="4"/>
      <c r="J187" s="4"/>
      <c r="K187" s="4"/>
      <c r="L187" s="4"/>
      <c r="M187" s="4"/>
      <c r="N187" s="4"/>
      <c r="O187">
        <f t="shared" si="2"/>
        <v>0</v>
      </c>
    </row>
    <row r="188" spans="7:15" x14ac:dyDescent="0.2">
      <c r="G188" s="4"/>
      <c r="H188" s="4"/>
      <c r="I188" s="4"/>
      <c r="J188" s="4"/>
      <c r="K188" s="4"/>
      <c r="L188" s="4"/>
      <c r="M188" s="4"/>
      <c r="N188" s="4"/>
      <c r="O188">
        <f t="shared" si="2"/>
        <v>0</v>
      </c>
    </row>
    <row r="189" spans="7:15" x14ac:dyDescent="0.2">
      <c r="G189" s="4"/>
      <c r="H189" s="4"/>
      <c r="I189" s="4"/>
      <c r="J189" s="4"/>
      <c r="K189" s="4"/>
      <c r="L189" s="4"/>
      <c r="M189" s="4"/>
      <c r="N189" s="4"/>
      <c r="O189">
        <f t="shared" si="2"/>
        <v>0</v>
      </c>
    </row>
    <row r="190" spans="7:15" x14ac:dyDescent="0.2">
      <c r="G190" s="4"/>
      <c r="H190" s="4"/>
      <c r="I190" s="4"/>
      <c r="J190" s="4"/>
      <c r="K190" s="4"/>
      <c r="L190" s="4"/>
      <c r="M190" s="4"/>
      <c r="N190" s="4"/>
      <c r="O190">
        <f t="shared" si="2"/>
        <v>0</v>
      </c>
    </row>
    <row r="191" spans="7:15" x14ac:dyDescent="0.2">
      <c r="G191" s="4"/>
      <c r="H191" s="4"/>
      <c r="I191" s="4"/>
      <c r="J191" s="4"/>
      <c r="K191" s="4"/>
      <c r="L191" s="4"/>
      <c r="M191" s="4"/>
      <c r="N191" s="4"/>
      <c r="O191">
        <f t="shared" si="2"/>
        <v>0</v>
      </c>
    </row>
    <row r="192" spans="7:15" x14ac:dyDescent="0.2">
      <c r="G192" s="4"/>
      <c r="H192" s="4"/>
      <c r="I192" s="4"/>
      <c r="J192" s="4"/>
      <c r="K192" s="4"/>
      <c r="L192" s="4"/>
      <c r="M192" s="4"/>
      <c r="N192" s="4"/>
      <c r="O192">
        <f t="shared" si="2"/>
        <v>0</v>
      </c>
    </row>
    <row r="193" spans="7:15" x14ac:dyDescent="0.2">
      <c r="G193" s="4"/>
      <c r="H193" s="4"/>
      <c r="I193" s="4"/>
      <c r="J193" s="4"/>
      <c r="K193" s="4"/>
      <c r="L193" s="4"/>
      <c r="M193" s="4"/>
      <c r="N193" s="4"/>
      <c r="O193">
        <f t="shared" si="2"/>
        <v>0</v>
      </c>
    </row>
    <row r="194" spans="7:15" x14ac:dyDescent="0.2">
      <c r="G194" s="4"/>
      <c r="H194" s="4"/>
      <c r="I194" s="4"/>
      <c r="J194" s="4"/>
      <c r="K194" s="4"/>
      <c r="L194" s="4"/>
      <c r="M194" s="4"/>
      <c r="N194" s="4"/>
      <c r="O194">
        <f t="shared" ref="O194:O202" si="3">SUM(G194:N194)*A194</f>
        <v>0</v>
      </c>
    </row>
    <row r="195" spans="7:15" x14ac:dyDescent="0.2">
      <c r="G195" s="4"/>
      <c r="H195" s="4"/>
      <c r="I195" s="4"/>
      <c r="J195" s="4"/>
      <c r="K195" s="4"/>
      <c r="L195" s="4"/>
      <c r="M195" s="4"/>
      <c r="N195" s="4"/>
      <c r="O195">
        <f t="shared" si="3"/>
        <v>0</v>
      </c>
    </row>
    <row r="196" spans="7:15" x14ac:dyDescent="0.2">
      <c r="G196" s="4"/>
      <c r="H196" s="4"/>
      <c r="I196" s="4"/>
      <c r="J196" s="4"/>
      <c r="K196" s="4"/>
      <c r="L196" s="4"/>
      <c r="M196" s="4"/>
      <c r="N196" s="4"/>
      <c r="O196">
        <f t="shared" si="3"/>
        <v>0</v>
      </c>
    </row>
    <row r="197" spans="7:15" x14ac:dyDescent="0.2">
      <c r="G197" s="4"/>
      <c r="H197" s="4"/>
      <c r="I197" s="4"/>
      <c r="J197" s="4"/>
      <c r="K197" s="4"/>
      <c r="L197" s="4"/>
      <c r="M197" s="4"/>
      <c r="N197" s="4"/>
      <c r="O197">
        <f t="shared" si="3"/>
        <v>0</v>
      </c>
    </row>
    <row r="198" spans="7:15" x14ac:dyDescent="0.2">
      <c r="G198" s="4"/>
      <c r="H198" s="4"/>
      <c r="I198" s="4"/>
      <c r="J198" s="4"/>
      <c r="K198" s="4"/>
      <c r="L198" s="4"/>
      <c r="M198" s="4"/>
      <c r="N198" s="4"/>
      <c r="O198">
        <f t="shared" si="3"/>
        <v>0</v>
      </c>
    </row>
    <row r="199" spans="7:15" x14ac:dyDescent="0.2">
      <c r="G199" s="4"/>
      <c r="H199" s="4"/>
      <c r="I199" s="4"/>
      <c r="J199" s="4"/>
      <c r="K199" s="4"/>
      <c r="L199" s="4"/>
      <c r="M199" s="4"/>
      <c r="N199" s="4"/>
      <c r="O199">
        <f t="shared" si="3"/>
        <v>0</v>
      </c>
    </row>
    <row r="200" spans="7:15" x14ac:dyDescent="0.2">
      <c r="G200" s="4"/>
      <c r="H200" s="4"/>
      <c r="I200" s="4"/>
      <c r="J200" s="4"/>
      <c r="K200" s="4"/>
      <c r="L200" s="4"/>
      <c r="M200" s="4"/>
      <c r="N200" s="4"/>
      <c r="O200">
        <f t="shared" si="3"/>
        <v>0</v>
      </c>
    </row>
    <row r="201" spans="7:15" x14ac:dyDescent="0.2">
      <c r="G201" s="4"/>
      <c r="H201" s="4"/>
      <c r="I201" s="4"/>
      <c r="J201" s="4"/>
      <c r="K201" s="4"/>
      <c r="L201" s="4"/>
      <c r="M201" s="4"/>
      <c r="N201" s="4"/>
      <c r="O201">
        <f t="shared" si="3"/>
        <v>0</v>
      </c>
    </row>
    <row r="202" spans="7:15" x14ac:dyDescent="0.2">
      <c r="G202" s="4"/>
      <c r="H202" s="4"/>
      <c r="I202" s="4"/>
      <c r="J202" s="4"/>
      <c r="K202" s="4"/>
      <c r="L202" s="4"/>
      <c r="M202" s="4"/>
      <c r="N202" s="4"/>
      <c r="O202">
        <f t="shared" si="3"/>
        <v>0</v>
      </c>
    </row>
  </sheetData>
  <mergeCells count="8">
    <mergeCell ref="A1:Q1"/>
    <mergeCell ref="P2:Q3"/>
    <mergeCell ref="D2:E2"/>
    <mergeCell ref="G2:O2"/>
    <mergeCell ref="F2:F3"/>
    <mergeCell ref="A2:A3"/>
    <mergeCell ref="B2:B3"/>
    <mergeCell ref="C2:C3"/>
  </mergeCells>
  <phoneticPr fontId="3" type="noConversion"/>
  <conditionalFormatting sqref="G7 G8:N202">
    <cfRule type="expression" dxfId="4" priority="4" stopIfTrue="1">
      <formula>AND($A7&lt;&gt;1,ISNUMBER(G7))</formula>
    </cfRule>
  </conditionalFormatting>
  <conditionalFormatting sqref="H7:N7">
    <cfRule type="expression" dxfId="3" priority="3" stopIfTrue="1">
      <formula>AND($A7&lt;&gt;1,ISNUMBER(H7))</formula>
    </cfRule>
  </conditionalFormatting>
  <conditionalFormatting sqref="G4:N6">
    <cfRule type="expression" dxfId="2" priority="2" stopIfTrue="1">
      <formula>AND($A4&lt;&gt;1,ISNUMBER(G4))</formula>
    </cfRule>
  </conditionalFormatting>
  <pageMargins left="0.25" right="0.25" top="0.75" bottom="0.75" header="0.3" footer="0.3"/>
  <pageSetup scale="45" fitToHeight="0" orientation="portrait" r:id="rId1"/>
  <headerFooter alignWithMargins="0">
    <oddHeader>&amp;C&amp;"Arial,Bold"&amp;16 2014 Lacrosse Officiating Revenue Detail</oddHeader>
    <oddFooter>&amp;L&amp;F - &amp;A&amp;R&amp;D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150" zoomScaleNormal="150" workbookViewId="0">
      <pane ySplit="2" topLeftCell="A3" activePane="bottomLeft" state="frozen"/>
      <selection pane="bottomLeft" activeCell="C31" sqref="C31"/>
    </sheetView>
  </sheetViews>
  <sheetFormatPr defaultRowHeight="12.75" x14ac:dyDescent="0.2"/>
  <cols>
    <col min="1" max="1" width="2.7109375" customWidth="1"/>
    <col min="2" max="2" width="32.42578125" customWidth="1"/>
    <col min="4" max="4" width="9.140625" style="61"/>
    <col min="5" max="5" width="43.7109375" customWidth="1"/>
  </cols>
  <sheetData>
    <row r="1" spans="1:5" ht="45" customHeight="1" x14ac:dyDescent="0.2">
      <c r="B1" s="85" t="s">
        <v>65</v>
      </c>
      <c r="C1" s="85"/>
      <c r="D1" s="85"/>
      <c r="E1" s="85"/>
    </row>
    <row r="2" spans="1:5" ht="18.75" customHeight="1" x14ac:dyDescent="0.25">
      <c r="A2" s="53"/>
      <c r="B2" s="63" t="s">
        <v>60</v>
      </c>
      <c r="C2" s="63" t="s">
        <v>61</v>
      </c>
      <c r="D2" s="63" t="s">
        <v>62</v>
      </c>
      <c r="E2" s="63" t="s">
        <v>44</v>
      </c>
    </row>
    <row r="3" spans="1:5" x14ac:dyDescent="0.2">
      <c r="A3" s="1"/>
    </row>
    <row r="4" spans="1:5" x14ac:dyDescent="0.2">
      <c r="A4" s="1"/>
      <c r="B4" s="8" t="s">
        <v>26</v>
      </c>
    </row>
    <row r="5" spans="1:5" x14ac:dyDescent="0.2">
      <c r="A5" s="1"/>
      <c r="B5" s="10" t="s">
        <v>37</v>
      </c>
      <c r="C5" s="57"/>
      <c r="D5" s="62"/>
      <c r="E5" s="6"/>
    </row>
    <row r="6" spans="1:5" x14ac:dyDescent="0.2">
      <c r="A6" s="1"/>
      <c r="B6" s="6" t="s">
        <v>27</v>
      </c>
      <c r="C6" s="3"/>
      <c r="D6" s="62"/>
    </row>
    <row r="7" spans="1:5" x14ac:dyDescent="0.2">
      <c r="A7" s="1"/>
      <c r="B7" s="6" t="s">
        <v>64</v>
      </c>
      <c r="C7" s="3"/>
    </row>
    <row r="8" spans="1:5" x14ac:dyDescent="0.2">
      <c r="A8" s="1"/>
      <c r="C8" s="3"/>
    </row>
    <row r="9" spans="1:5" x14ac:dyDescent="0.2">
      <c r="A9" s="1"/>
      <c r="B9" s="8" t="s">
        <v>28</v>
      </c>
      <c r="C9" s="3"/>
    </row>
    <row r="10" spans="1:5" x14ac:dyDescent="0.2">
      <c r="A10" s="1"/>
      <c r="B10" s="6" t="s">
        <v>32</v>
      </c>
      <c r="C10" s="3"/>
      <c r="D10" s="62"/>
      <c r="E10" s="6"/>
    </row>
    <row r="11" spans="1:5" x14ac:dyDescent="0.2">
      <c r="A11" s="1"/>
      <c r="B11" s="6" t="s">
        <v>30</v>
      </c>
      <c r="C11" s="3"/>
      <c r="D11" s="62"/>
    </row>
    <row r="12" spans="1:5" x14ac:dyDescent="0.2">
      <c r="A12" s="1"/>
      <c r="B12" s="6" t="s">
        <v>29</v>
      </c>
      <c r="C12" s="3"/>
      <c r="D12" s="62"/>
    </row>
    <row r="13" spans="1:5" x14ac:dyDescent="0.2">
      <c r="A13" s="1"/>
      <c r="B13" s="6" t="s">
        <v>31</v>
      </c>
      <c r="C13" s="3"/>
      <c r="D13" s="62"/>
    </row>
    <row r="14" spans="1:5" x14ac:dyDescent="0.2">
      <c r="A14" s="1"/>
      <c r="B14" s="6" t="s">
        <v>33</v>
      </c>
      <c r="C14" s="3"/>
      <c r="D14" s="62"/>
    </row>
    <row r="15" spans="1:5" x14ac:dyDescent="0.2">
      <c r="A15" s="1"/>
      <c r="B15" s="6" t="s">
        <v>53</v>
      </c>
      <c r="C15" s="3"/>
      <c r="D15" s="62"/>
    </row>
    <row r="16" spans="1:5" x14ac:dyDescent="0.2">
      <c r="A16" s="1"/>
      <c r="B16" s="6" t="s">
        <v>54</v>
      </c>
      <c r="C16" s="3"/>
      <c r="D16" s="62"/>
    </row>
    <row r="17" spans="1:9" x14ac:dyDescent="0.2">
      <c r="A17" s="1"/>
      <c r="B17" s="6" t="s">
        <v>55</v>
      </c>
      <c r="C17" s="3"/>
      <c r="D17" s="62"/>
    </row>
    <row r="18" spans="1:9" x14ac:dyDescent="0.2">
      <c r="A18" s="1"/>
      <c r="B18" s="6" t="s">
        <v>58</v>
      </c>
      <c r="C18" s="3"/>
      <c r="D18" s="62"/>
    </row>
    <row r="19" spans="1:9" x14ac:dyDescent="0.2">
      <c r="A19" s="1"/>
      <c r="C19" s="7"/>
      <c r="I19" s="6"/>
    </row>
    <row r="20" spans="1:9" x14ac:dyDescent="0.2">
      <c r="A20" s="1"/>
      <c r="B20" s="8" t="s">
        <v>63</v>
      </c>
      <c r="C20" s="7"/>
    </row>
    <row r="21" spans="1:9" x14ac:dyDescent="0.2">
      <c r="A21" s="1"/>
      <c r="B21" s="64"/>
      <c r="C21" s="7"/>
      <c r="D21" s="62"/>
    </row>
    <row r="22" spans="1:9" x14ac:dyDescent="0.2">
      <c r="A22" s="1"/>
      <c r="B22" s="64"/>
      <c r="C22" s="7"/>
      <c r="D22" s="62"/>
    </row>
    <row r="23" spans="1:9" x14ac:dyDescent="0.2">
      <c r="A23" s="1"/>
      <c r="C23" s="7"/>
    </row>
    <row r="24" spans="1:9" x14ac:dyDescent="0.2">
      <c r="A24" s="1"/>
      <c r="B24" s="8" t="s">
        <v>34</v>
      </c>
      <c r="C24" s="7"/>
    </row>
    <row r="25" spans="1:9" x14ac:dyDescent="0.2">
      <c r="A25" s="1"/>
      <c r="B25" s="6" t="s">
        <v>66</v>
      </c>
      <c r="C25" s="7"/>
    </row>
    <row r="26" spans="1:9" x14ac:dyDescent="0.2">
      <c r="B26" s="10" t="s">
        <v>50</v>
      </c>
      <c r="C26" s="57"/>
      <c r="D26" s="62"/>
    </row>
    <row r="27" spans="1:9" x14ac:dyDescent="0.2">
      <c r="B27" s="6" t="s">
        <v>51</v>
      </c>
      <c r="C27" s="3"/>
      <c r="D27" s="62"/>
    </row>
    <row r="28" spans="1:9" x14ac:dyDescent="0.2">
      <c r="B28" s="6" t="s">
        <v>35</v>
      </c>
      <c r="C28" s="3"/>
      <c r="D28" s="62"/>
    </row>
    <row r="29" spans="1:9" x14ac:dyDescent="0.2">
      <c r="B29" s="6" t="s">
        <v>36</v>
      </c>
      <c r="C29" s="3"/>
      <c r="D29" s="62"/>
    </row>
    <row r="30" spans="1:9" x14ac:dyDescent="0.2">
      <c r="B30" s="6" t="s">
        <v>67</v>
      </c>
      <c r="C30" s="3"/>
      <c r="D30" s="62"/>
    </row>
    <row r="31" spans="1:9" x14ac:dyDescent="0.2">
      <c r="B31" s="6" t="s">
        <v>68</v>
      </c>
      <c r="C31" s="3"/>
      <c r="D31" s="62"/>
    </row>
    <row r="32" spans="1:9" x14ac:dyDescent="0.2">
      <c r="B32" s="6" t="s">
        <v>52</v>
      </c>
      <c r="C32" s="3"/>
      <c r="D32" s="62"/>
    </row>
    <row r="33" spans="2:3" x14ac:dyDescent="0.2">
      <c r="B33" s="6"/>
      <c r="C33" s="7"/>
    </row>
    <row r="34" spans="2:3" x14ac:dyDescent="0.2">
      <c r="B34" s="8" t="s">
        <v>38</v>
      </c>
      <c r="C34" s="58">
        <f>SUM(C4:C32)</f>
        <v>0</v>
      </c>
    </row>
  </sheetData>
  <mergeCells count="1">
    <mergeCell ref="B1:E1"/>
  </mergeCells>
  <conditionalFormatting sqref="B5:C6 B10:C18 B26:C32">
    <cfRule type="expression" dxfId="1" priority="8" stopIfTrue="1">
      <formula>($D5&lt;&gt;"Y")</formula>
    </cfRule>
  </conditionalFormatting>
  <conditionalFormatting sqref="B7:C7">
    <cfRule type="expression" dxfId="0" priority="1" stopIfTrue="1">
      <formula>($D7&lt;&gt;"Y")</formula>
    </cfRule>
  </conditionalFormatting>
  <pageMargins left="0.7" right="0.7" top="1.31" bottom="0.75" header="0.59" footer="0.3"/>
  <pageSetup orientation="portrait" r:id="rId1"/>
  <headerFooter>
    <oddHeader>&amp;C&amp;"Arial,Bold"&amp;14 2014 Lacrosse Official Expenses</oddHeader>
    <oddFooter>&amp;L&amp;F - &amp;A&amp;R&amp;D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Overview</vt:lpstr>
      <vt:lpstr>Game Income</vt:lpstr>
      <vt:lpstr>Expenses</vt:lpstr>
      <vt:lpstr>awayteam</vt:lpstr>
      <vt:lpstr>college</vt:lpstr>
      <vt:lpstr>freshman</vt:lpstr>
      <vt:lpstr>gamedate</vt:lpstr>
      <vt:lpstr>gamesite</vt:lpstr>
      <vt:lpstr>gametype</vt:lpstr>
      <vt:lpstr>hometeam</vt:lpstr>
      <vt:lpstr>jv</vt:lpstr>
      <vt:lpstr>middleschool</vt:lpstr>
      <vt:lpstr>mileage</vt:lpstr>
      <vt:lpstr>type</vt:lpstr>
      <vt:lpstr>varsity</vt:lpstr>
      <vt:lpstr>youth34</vt:lpstr>
      <vt:lpstr>youth56</vt:lpstr>
      <vt:lpstr>youth78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Jon</cp:lastModifiedBy>
  <cp:lastPrinted>2014-11-25T19:16:19Z</cp:lastPrinted>
  <dcterms:created xsi:type="dcterms:W3CDTF">2009-02-24T22:56:39Z</dcterms:created>
  <dcterms:modified xsi:type="dcterms:W3CDTF">2022-12-20T21:33:37Z</dcterms:modified>
</cp:coreProperties>
</file>